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Бюджетний  запити\"/>
    </mc:Choice>
  </mc:AlternateContent>
  <bookViews>
    <workbookView xWindow="390" yWindow="1005" windowWidth="27795" windowHeight="14385" tabRatio="522"/>
  </bookViews>
  <sheets>
    <sheet name="Додаток2 КПК1013140" sheetId="6" r:id="rId1"/>
  </sheets>
  <definedNames>
    <definedName name="_xlnm.Print_Area" localSheetId="0">'Додаток2 КПК1013140'!$A$1:$BY$222</definedName>
  </definedNames>
  <calcPr calcId="162913"/>
</workbook>
</file>

<file path=xl/calcChain.xml><?xml version="1.0" encoding="utf-8"?>
<calcChain xmlns="http://schemas.openxmlformats.org/spreadsheetml/2006/main">
  <c r="BH199" i="6" l="1"/>
  <c r="AT199" i="6"/>
  <c r="AJ199" i="6"/>
  <c r="BH198" i="6"/>
  <c r="AT198" i="6"/>
  <c r="AJ198" i="6"/>
  <c r="BG189" i="6"/>
  <c r="AQ189" i="6"/>
  <c r="BG188" i="6"/>
  <c r="AQ188" i="6"/>
  <c r="AZ165" i="6"/>
  <c r="AK165" i="6"/>
  <c r="BO157" i="6"/>
  <c r="AZ157" i="6"/>
  <c r="AK157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<sst xmlns="http://schemas.openxmlformats.org/spreadsheetml/2006/main" count="688" uniqueCount="251">
  <si>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</si>
  <si>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</si>
  <si>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</si>
  <si>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</si>
  <si>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</si>
  <si>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</si>
  <si>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</si>
  <si>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</si>
  <si>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</si>
  <si>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</si>
  <si>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</si>
  <si>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</si>
  <si>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</si>
  <si>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</si>
  <si>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</si>
  <si>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</si>
  <si>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</si>
  <si>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</si>
  <si>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</si>
  <si>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</si>
  <si>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</si>
  <si>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</si>
  <si>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</si>
  <si>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</si>
  <si>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</si>
  <si>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</si>
  <si>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</si>
  <si>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</si>
  <si>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</si>
  <si>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</si>
  <si>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</si>
  <si>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</si>
  <si>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</si>
  <si>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</si>
  <si>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</si>
  <si>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</si>
  <si>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</si>
  <si>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</si>
  <si>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</si>
  <si>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</si>
  <si>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</si>
  <si>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</si>
  <si>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</si>
  <si>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</si>
  <si>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</si>
  <si>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</si>
  <si>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</si>
  <si>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</si>
  <si>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</si>
  <si>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</si>
  <si>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</si>
  <si>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</si>
  <si>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</si>
  <si>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</si>
  <si>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</si>
  <si>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</si>
  <si>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</si>
  <si>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</si>
  <si>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</si>
  <si>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</si>
  <si>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</si>
  <si>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</si>
  <si>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</si>
  <si>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</si>
  <si>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</si>
  <si>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</si>
  <si>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</si>
  <si>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</si>
  <si>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</si>
  <si>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</si>
  <si>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</si>
  <si>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</si>
  <si>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</si>
  <si>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</si>
  <si>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</si>
  <si>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</si>
  <si>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</si>
  <si>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</si>
  <si>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</si>
  <si>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</si>
  <si>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</si>
  <si>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</si>
  <si>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</si>
  <si>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</si>
  <si>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</si>
  <si>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</si>
  <si>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</si>
  <si>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</si>
  <si>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</si>
  <si>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</si>
  <si>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</si>
  <si>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</si>
  <si>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</si>
  <si>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</si>
  <si>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</si>
  <si>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</si>
  <si>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</si>
  <si>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</si>
  <si>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</si>
  <si>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</si>
  <si>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</si>
  <si>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</si>
  <si>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</si>
  <si>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</si>
  <si>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</si>
  <si>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</si>
  <si>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</si>
  <si>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</si>
  <si>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</si>
  <si>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</si>
  <si>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</si>
  <si>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</si>
  <si>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</si>
  <si>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</si>
  <si>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</si>
  <si>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</si>
  <si>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</si>
  <si>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</si>
  <si>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</si>
  <si>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</si>
  <si>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</si>
  <si>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</si>
  <si>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</si>
  <si>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</si>
  <si>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</si>
  <si>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</si>
  <si>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</si>
  <si>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</si>
  <si>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</si>
  <si>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</si>
  <si>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</si>
  <si>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</si>
  <si>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</si>
  <si>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</si>
  <si>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</si>
  <si>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</si>
  <si>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</si>
  <si>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</si>
  <si>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</si>
  <si>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</si>
  <si>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</si>
  <si>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</si>
  <si>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</si>
  <si>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</si>
  <si>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</si>
  <si>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</si>
  <si>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</si>
  <si>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</si>
  <si>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</si>
  <si>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</si>
  <si>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</si>
  <si>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</si>
  <si>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</si>
  <si>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</si>
  <si>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</si>
  <si>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</si>
  <si>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</si>
  <si>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</si>
  <si>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</si>
  <si>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</si>
  <si>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</si>
  <si>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</si>
  <si>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</si>
  <si>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</si>
  <si>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</si>
  <si>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</si>
  <si>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</si>
  <si>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</si>
  <si>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</si>
  <si>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</si>
  <si>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</si>
  <si>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</si>
  <si>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</si>
  <si>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</si>
  <si>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</si>
  <si>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Організація оздоровлення та забезпечення відпочинку дітей , які потребують особистої соціальної уваги та підтримки</t>
  </si>
  <si>
    <t>продукту</t>
  </si>
  <si>
    <t xml:space="preserve">formula=RC[-16]+RC[-8]                          </t>
  </si>
  <si>
    <t>кількість дітей, яким надані послуги з оздоровлення</t>
  </si>
  <si>
    <t>осіб</t>
  </si>
  <si>
    <t>аналітичні дані</t>
  </si>
  <si>
    <t>кількість придбаних путівок на оздоровлення дітей</t>
  </si>
  <si>
    <t>од.</t>
  </si>
  <si>
    <t>кошторис</t>
  </si>
  <si>
    <t>ефективності</t>
  </si>
  <si>
    <t>середні витрати на оздоровлення однієї дитини</t>
  </si>
  <si>
    <t>грн.</t>
  </si>
  <si>
    <t>розрахунок</t>
  </si>
  <si>
    <t>середня вартість однієї путівки на відпочинок</t>
  </si>
  <si>
    <t>якості</t>
  </si>
  <si>
    <t>динаміка кількості дітей, охоплених заходами з оздоровлення, порівняно з минулим роком</t>
  </si>
  <si>
    <t>відс.</t>
  </si>
  <si>
    <t>питома вага дітей, охоплених оздоровленням, у загальній кількості дітей у регіоні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</si>
  <si>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</si>
  <si>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</si>
  <si>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</si>
  <si>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Окремі заходи по реалізації державних (регіональних) програм, не віднесені до заходів розвитку</t>
  </si>
  <si>
    <t>Забезпечення оздоровлення та відпочинку дітей, які потребують особливої соціальної уваги та підтримки</t>
  </si>
  <si>
    <t>Організація оздоровлення та забезпечення відпочинком дітей, які потребують особливої соціальної уваги та підтримки</t>
  </si>
  <si>
    <t>Конституція України;_x000D_
Бюджетний кодекс України ;_x000D_
Наказ Міністерства фінансів України від26, 08.2014р №836 "Про деякі питання запровадження програмно- цільового методу складання та виконання місцевих бюджетів";_x000D_
Наказ Міністерства фінансів України від 23.06.2021 №365 "Про затвердження Методичних рекоминдацій щодо здійснення підготовки пропозицій до прогнозу місцевого бюджету";_x000D_
Рішеня виконавчого комітету Нетішинської міської ради від 10.06.2021 № 266\2021 " Про затвердження плану заходів щодо складання прогнозу бюджету Нетішинської міської територіальної громади на 2022-2024 роки та проєкту бюджету Нетішинської міської територіальної громади на 2022 рік";_x000D_
Наказ фінансового управління виконавчого комітету нетішинської міської територіальної громади від 24.09.2021 №31н "Про затвердження інструкціїз підготовки бюджетних запитів дом проєкту бюджету Нетішинської територіальної громади на 2022 рік"_x000D_
 Положення про управління культури виконавчого комітету Нетішинської міської ради</t>
  </si>
  <si>
    <t>(1)(0)</t>
  </si>
  <si>
    <t>Орган з питань культури, національностей та релігій</t>
  </si>
  <si>
    <t>начальник управління</t>
  </si>
  <si>
    <t>головний бухгалтер</t>
  </si>
  <si>
    <t>І.М Ммхасик</t>
  </si>
  <si>
    <t>Л.В Мельник</t>
  </si>
  <si>
    <t>23846062</t>
  </si>
  <si>
    <t>2254600000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</si>
  <si>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</si>
  <si>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</si>
  <si>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</si>
  <si>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</si>
  <si>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</si>
  <si>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</si>
  <si>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</si>
  <si>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</si>
  <si>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</si>
  <si>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</si>
  <si>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</si>
  <si>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</si>
  <si>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</si>
  <si>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</si>
  <si>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</si>
  <si>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</si>
  <si>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</si>
  <si>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</si>
  <si>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</si>
  <si>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</si>
  <si>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</si>
  <si>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</si>
  <si>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</si>
  <si>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</si>
  <si>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</si>
  <si>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</si>
  <si>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</si>
  <si>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</si>
  <si>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</si>
  <si>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</si>
  <si>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</si>
  <si>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</si>
  <si>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</si>
  <si>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</si>
  <si>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</si>
  <si>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</si>
  <si>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</si>
  <si>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(1)(0)(1)(3)(1)(4)(0)</t>
  </si>
  <si>
    <t>(3)(1)(4)(0)</t>
  </si>
  <si>
    <t>(1)(0)(4)(0)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</si>
  <si>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</si>
  <si>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Управління культури виконавчого комітету Нетішинської міської ради</t>
  </si>
  <si>
    <t>(1)(0)(1)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</si>
</sst>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80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3"/>
  <sheetViews>
    <sheetView tabSelected="1" topLeftCell="A123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201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200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206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249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250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206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35" t="s">
        <v>245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248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207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197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4" t="s">
        <v>198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35" customHeight="1" x14ac:dyDescent="0.2">
      <c r="A21" s="124" t="s">
        <v>199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90000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90000</v>
      </c>
      <c r="BC30" s="97"/>
      <c r="BD30" s="97"/>
      <c r="BE30" s="97"/>
      <c r="BF30" s="98"/>
      <c r="BG30" s="96">
        <v>95580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95580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90000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90000</v>
      </c>
      <c r="BC31" s="105"/>
      <c r="BD31" s="105"/>
      <c r="BE31" s="105"/>
      <c r="BF31" s="106"/>
      <c r="BG31" s="104">
        <v>95580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95580</v>
      </c>
      <c r="BV31" s="105"/>
      <c r="BW31" s="105"/>
      <c r="BX31" s="105"/>
      <c r="BY31" s="106"/>
    </row>
    <row r="33" spans="1:79" ht="14.25" customHeight="1" x14ac:dyDescent="0.2">
      <c r="A33" s="79" t="s">
        <v>234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230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235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100646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100646</v>
      </c>
      <c r="AN39" s="97"/>
      <c r="AO39" s="97"/>
      <c r="AP39" s="97"/>
      <c r="AQ39" s="98"/>
      <c r="AR39" s="96">
        <v>105678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105678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100646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100646</v>
      </c>
      <c r="AN40" s="105"/>
      <c r="AO40" s="105"/>
      <c r="AP40" s="105"/>
      <c r="AQ40" s="106"/>
      <c r="AR40" s="104">
        <v>105678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105678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220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209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212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219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90000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90000</v>
      </c>
      <c r="BC50" s="97"/>
      <c r="BD50" s="97"/>
      <c r="BE50" s="97"/>
      <c r="BF50" s="98"/>
      <c r="BG50" s="96">
        <v>95580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95580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90000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90000</v>
      </c>
      <c r="BC51" s="105"/>
      <c r="BD51" s="105"/>
      <c r="BE51" s="105"/>
      <c r="BF51" s="106"/>
      <c r="BG51" s="104">
        <v>95580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95580</v>
      </c>
      <c r="BV51" s="105"/>
      <c r="BW51" s="105"/>
      <c r="BX51" s="105"/>
      <c r="BY51" s="106"/>
    </row>
    <row r="53" spans="1:79" ht="14.25" customHeight="1" x14ac:dyDescent="0.2">
      <c r="A53" s="29" t="s">
        <v>221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208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209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212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219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236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208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230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235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100646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100646</v>
      </c>
      <c r="AN67" s="97"/>
      <c r="AO67" s="97"/>
      <c r="AP67" s="97"/>
      <c r="AQ67" s="98"/>
      <c r="AR67" s="96">
        <v>105678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105678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100646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100646</v>
      </c>
      <c r="AN68" s="105"/>
      <c r="AO68" s="105"/>
      <c r="AP68" s="105"/>
      <c r="AQ68" s="106"/>
      <c r="AR68" s="104">
        <v>105678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105678</v>
      </c>
      <c r="BH68" s="103"/>
      <c r="BI68" s="103"/>
      <c r="BJ68" s="103"/>
      <c r="BK68" s="103"/>
    </row>
    <row r="70" spans="1:79" ht="14.25" customHeight="1" x14ac:dyDescent="0.2">
      <c r="A70" s="29" t="s">
        <v>237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208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230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235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222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208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209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212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219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38.2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90000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90000</v>
      </c>
      <c r="BC86" s="97"/>
      <c r="BD86" s="97"/>
      <c r="BE86" s="97"/>
      <c r="BF86" s="98"/>
      <c r="BG86" s="96">
        <v>95580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95580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0</v>
      </c>
      <c r="AJ87" s="105"/>
      <c r="AK87" s="105"/>
      <c r="AL87" s="105"/>
      <c r="AM87" s="106"/>
      <c r="AN87" s="104">
        <v>90000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90000</v>
      </c>
      <c r="BC87" s="105"/>
      <c r="BD87" s="105"/>
      <c r="BE87" s="105"/>
      <c r="BF87" s="106"/>
      <c r="BG87" s="104">
        <v>95580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95580</v>
      </c>
      <c r="BV87" s="105"/>
      <c r="BW87" s="105"/>
      <c r="BX87" s="105"/>
      <c r="BY87" s="106"/>
    </row>
    <row r="89" spans="1:79" ht="14.25" customHeight="1" x14ac:dyDescent="0.2">
      <c r="A89" s="29" t="s">
        <v>238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208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230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235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38.2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100646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100646</v>
      </c>
      <c r="AK95" s="110"/>
      <c r="AL95" s="110"/>
      <c r="AM95" s="110"/>
      <c r="AN95" s="110"/>
      <c r="AO95" s="95">
        <v>105678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105678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100646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100646</v>
      </c>
      <c r="AK96" s="85"/>
      <c r="AL96" s="85"/>
      <c r="AM96" s="85"/>
      <c r="AN96" s="85"/>
      <c r="AO96" s="103">
        <v>105678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105678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223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209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212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219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28.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0</v>
      </c>
      <c r="AQ106" s="115"/>
      <c r="AR106" s="115"/>
      <c r="AS106" s="115"/>
      <c r="AT106" s="115"/>
      <c r="AU106" s="115">
        <v>12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12</v>
      </c>
      <c r="BF106" s="115"/>
      <c r="BG106" s="115"/>
      <c r="BH106" s="115"/>
      <c r="BI106" s="115"/>
      <c r="BJ106" s="115">
        <v>12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12</v>
      </c>
      <c r="BU106" s="115"/>
      <c r="BV106" s="115"/>
      <c r="BW106" s="115"/>
      <c r="BX106" s="115"/>
    </row>
    <row r="107" spans="1:79" s="99" customFormat="1" ht="30" customHeight="1" x14ac:dyDescent="0.2">
      <c r="A107" s="89">
        <v>2</v>
      </c>
      <c r="B107" s="90"/>
      <c r="C107" s="90"/>
      <c r="D107" s="114" t="s">
        <v>181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4"/>
      <c r="Q107" s="27" t="s">
        <v>182</v>
      </c>
      <c r="R107" s="27"/>
      <c r="S107" s="27"/>
      <c r="T107" s="27"/>
      <c r="U107" s="27"/>
      <c r="V107" s="114" t="s">
        <v>183</v>
      </c>
      <c r="W107" s="93"/>
      <c r="X107" s="93"/>
      <c r="Y107" s="93"/>
      <c r="Z107" s="93"/>
      <c r="AA107" s="93"/>
      <c r="AB107" s="93"/>
      <c r="AC107" s="93"/>
      <c r="AD107" s="93"/>
      <c r="AE107" s="94"/>
      <c r="AF107" s="115">
        <v>0</v>
      </c>
      <c r="AG107" s="115"/>
      <c r="AH107" s="115"/>
      <c r="AI107" s="115"/>
      <c r="AJ107" s="115"/>
      <c r="AK107" s="115">
        <v>0</v>
      </c>
      <c r="AL107" s="115"/>
      <c r="AM107" s="115"/>
      <c r="AN107" s="115"/>
      <c r="AO107" s="115"/>
      <c r="AP107" s="115">
        <v>0</v>
      </c>
      <c r="AQ107" s="115"/>
      <c r="AR107" s="115"/>
      <c r="AS107" s="115"/>
      <c r="AT107" s="115"/>
      <c r="AU107" s="115">
        <v>12</v>
      </c>
      <c r="AV107" s="115"/>
      <c r="AW107" s="115"/>
      <c r="AX107" s="115"/>
      <c r="AY107" s="115"/>
      <c r="AZ107" s="115">
        <v>0</v>
      </c>
      <c r="BA107" s="115"/>
      <c r="BB107" s="115"/>
      <c r="BC107" s="115"/>
      <c r="BD107" s="115"/>
      <c r="BE107" s="115">
        <v>12</v>
      </c>
      <c r="BF107" s="115"/>
      <c r="BG107" s="115"/>
      <c r="BH107" s="115"/>
      <c r="BI107" s="115"/>
      <c r="BJ107" s="115">
        <v>12</v>
      </c>
      <c r="BK107" s="115"/>
      <c r="BL107" s="115"/>
      <c r="BM107" s="115"/>
      <c r="BN107" s="115"/>
      <c r="BO107" s="115">
        <v>0</v>
      </c>
      <c r="BP107" s="115"/>
      <c r="BQ107" s="115"/>
      <c r="BR107" s="115"/>
      <c r="BS107" s="115"/>
      <c r="BT107" s="115">
        <v>12</v>
      </c>
      <c r="BU107" s="115"/>
      <c r="BV107" s="115"/>
      <c r="BW107" s="115"/>
      <c r="BX107" s="115"/>
    </row>
    <row r="108" spans="1:79" s="6" customFormat="1" ht="15" customHeight="1" x14ac:dyDescent="0.2">
      <c r="A108" s="86">
        <v>0</v>
      </c>
      <c r="B108" s="87"/>
      <c r="C108" s="87"/>
      <c r="D108" s="113" t="s">
        <v>184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2"/>
      <c r="Q108" s="111"/>
      <c r="R108" s="111"/>
      <c r="S108" s="111"/>
      <c r="T108" s="111"/>
      <c r="U108" s="111"/>
      <c r="V108" s="113"/>
      <c r="W108" s="101"/>
      <c r="X108" s="101"/>
      <c r="Y108" s="101"/>
      <c r="Z108" s="101"/>
      <c r="AA108" s="101"/>
      <c r="AB108" s="101"/>
      <c r="AC108" s="101"/>
      <c r="AD108" s="101"/>
      <c r="AE108" s="102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</row>
    <row r="109" spans="1:79" s="99" customFormat="1" ht="28.5" customHeight="1" x14ac:dyDescent="0.2">
      <c r="A109" s="89">
        <v>1</v>
      </c>
      <c r="B109" s="90"/>
      <c r="C109" s="90"/>
      <c r="D109" s="114" t="s">
        <v>185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186</v>
      </c>
      <c r="R109" s="27"/>
      <c r="S109" s="27"/>
      <c r="T109" s="27"/>
      <c r="U109" s="27"/>
      <c r="V109" s="114" t="s">
        <v>187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0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0</v>
      </c>
      <c r="AQ109" s="115"/>
      <c r="AR109" s="115"/>
      <c r="AS109" s="115"/>
      <c r="AT109" s="115"/>
      <c r="AU109" s="115">
        <v>7500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7500</v>
      </c>
      <c r="BF109" s="115"/>
      <c r="BG109" s="115"/>
      <c r="BH109" s="115"/>
      <c r="BI109" s="115"/>
      <c r="BJ109" s="115">
        <v>7500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7500</v>
      </c>
      <c r="BU109" s="115"/>
      <c r="BV109" s="115"/>
      <c r="BW109" s="115"/>
      <c r="BX109" s="115"/>
    </row>
    <row r="110" spans="1:79" s="99" customFormat="1" ht="30" customHeight="1" x14ac:dyDescent="0.2">
      <c r="A110" s="89">
        <v>2</v>
      </c>
      <c r="B110" s="90"/>
      <c r="C110" s="90"/>
      <c r="D110" s="114" t="s">
        <v>188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186</v>
      </c>
      <c r="R110" s="27"/>
      <c r="S110" s="27"/>
      <c r="T110" s="27"/>
      <c r="U110" s="27"/>
      <c r="V110" s="114" t="s">
        <v>187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7500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7500</v>
      </c>
      <c r="BF110" s="115"/>
      <c r="BG110" s="115"/>
      <c r="BH110" s="115"/>
      <c r="BI110" s="115"/>
      <c r="BJ110" s="115">
        <v>7500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7500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189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57" customHeight="1" x14ac:dyDescent="0.2">
      <c r="A112" s="89">
        <v>1</v>
      </c>
      <c r="B112" s="90"/>
      <c r="C112" s="90"/>
      <c r="D112" s="114" t="s">
        <v>190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191</v>
      </c>
      <c r="R112" s="27"/>
      <c r="S112" s="27"/>
      <c r="T112" s="27"/>
      <c r="U112" s="27"/>
      <c r="V112" s="114" t="s">
        <v>187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100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100</v>
      </c>
      <c r="BF112" s="115"/>
      <c r="BG112" s="115"/>
      <c r="BH112" s="115"/>
      <c r="BI112" s="115"/>
      <c r="BJ112" s="115">
        <v>100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100</v>
      </c>
      <c r="BU112" s="115"/>
      <c r="BV112" s="115"/>
      <c r="BW112" s="115"/>
      <c r="BX112" s="115"/>
    </row>
    <row r="113" spans="1:79" s="99" customFormat="1" ht="45" customHeight="1" x14ac:dyDescent="0.2">
      <c r="A113" s="89">
        <v>2</v>
      </c>
      <c r="B113" s="90"/>
      <c r="C113" s="90"/>
      <c r="D113" s="114" t="s">
        <v>192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191</v>
      </c>
      <c r="R113" s="27"/>
      <c r="S113" s="27"/>
      <c r="T113" s="27"/>
      <c r="U113" s="27"/>
      <c r="V113" s="114" t="s">
        <v>187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10.3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10.3</v>
      </c>
      <c r="BF113" s="115"/>
      <c r="BG113" s="115"/>
      <c r="BH113" s="115"/>
      <c r="BI113" s="115"/>
      <c r="BJ113" s="115">
        <v>10.3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10.3</v>
      </c>
      <c r="BU113" s="115"/>
      <c r="BV113" s="115"/>
      <c r="BW113" s="115"/>
      <c r="BX113" s="115"/>
    </row>
    <row r="115" spans="1:79" ht="14.25" customHeight="1" x14ac:dyDescent="0.2">
      <c r="A115" s="29" t="s">
        <v>239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</row>
    <row r="116" spans="1:79" ht="23.1" customHeight="1" x14ac:dyDescent="0.2">
      <c r="A116" s="54" t="s">
        <v>6</v>
      </c>
      <c r="B116" s="55"/>
      <c r="C116" s="55"/>
      <c r="D116" s="27" t="s">
        <v>9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8</v>
      </c>
      <c r="R116" s="27"/>
      <c r="S116" s="27"/>
      <c r="T116" s="27"/>
      <c r="U116" s="27"/>
      <c r="V116" s="27" t="s">
        <v>7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36" t="s">
        <v>230</v>
      </c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8"/>
      <c r="AU116" s="36" t="s">
        <v>235</v>
      </c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8"/>
    </row>
    <row r="117" spans="1:79" ht="28.5" customHeight="1" x14ac:dyDescent="0.2">
      <c r="A117" s="57"/>
      <c r="B117" s="58"/>
      <c r="C117" s="58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 t="s">
        <v>4</v>
      </c>
      <c r="AG117" s="27"/>
      <c r="AH117" s="27"/>
      <c r="AI117" s="27"/>
      <c r="AJ117" s="27"/>
      <c r="AK117" s="27" t="s">
        <v>3</v>
      </c>
      <c r="AL117" s="27"/>
      <c r="AM117" s="27"/>
      <c r="AN117" s="27"/>
      <c r="AO117" s="27"/>
      <c r="AP117" s="27" t="s">
        <v>123</v>
      </c>
      <c r="AQ117" s="27"/>
      <c r="AR117" s="27"/>
      <c r="AS117" s="27"/>
      <c r="AT117" s="27"/>
      <c r="AU117" s="27" t="s">
        <v>4</v>
      </c>
      <c r="AV117" s="27"/>
      <c r="AW117" s="27"/>
      <c r="AX117" s="27"/>
      <c r="AY117" s="27"/>
      <c r="AZ117" s="27" t="s">
        <v>3</v>
      </c>
      <c r="BA117" s="27"/>
      <c r="BB117" s="27"/>
      <c r="BC117" s="27"/>
      <c r="BD117" s="27"/>
      <c r="BE117" s="27" t="s">
        <v>90</v>
      </c>
      <c r="BF117" s="27"/>
      <c r="BG117" s="27"/>
      <c r="BH117" s="27"/>
      <c r="BI117" s="27"/>
    </row>
    <row r="118" spans="1:79" ht="15" customHeight="1" x14ac:dyDescent="0.2">
      <c r="A118" s="36">
        <v>1</v>
      </c>
      <c r="B118" s="37"/>
      <c r="C118" s="37"/>
      <c r="D118" s="27">
        <v>2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>
        <v>3</v>
      </c>
      <c r="R118" s="27"/>
      <c r="S118" s="27"/>
      <c r="T118" s="27"/>
      <c r="U118" s="27"/>
      <c r="V118" s="27">
        <v>4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7">
        <v>5</v>
      </c>
      <c r="AG118" s="27"/>
      <c r="AH118" s="27"/>
      <c r="AI118" s="27"/>
      <c r="AJ118" s="27"/>
      <c r="AK118" s="27">
        <v>6</v>
      </c>
      <c r="AL118" s="27"/>
      <c r="AM118" s="27"/>
      <c r="AN118" s="27"/>
      <c r="AO118" s="27"/>
      <c r="AP118" s="27">
        <v>7</v>
      </c>
      <c r="AQ118" s="27"/>
      <c r="AR118" s="27"/>
      <c r="AS118" s="27"/>
      <c r="AT118" s="27"/>
      <c r="AU118" s="27">
        <v>8</v>
      </c>
      <c r="AV118" s="27"/>
      <c r="AW118" s="27"/>
      <c r="AX118" s="27"/>
      <c r="AY118" s="27"/>
      <c r="AZ118" s="27">
        <v>9</v>
      </c>
      <c r="BA118" s="27"/>
      <c r="BB118" s="27"/>
      <c r="BC118" s="27"/>
      <c r="BD118" s="27"/>
      <c r="BE118" s="27">
        <v>10</v>
      </c>
      <c r="BF118" s="27"/>
      <c r="BG118" s="27"/>
      <c r="BH118" s="27"/>
      <c r="BI118" s="27"/>
    </row>
    <row r="119" spans="1:79" ht="15.75" hidden="1" customHeight="1" x14ac:dyDescent="0.2">
      <c r="A119" s="39" t="s">
        <v>154</v>
      </c>
      <c r="B119" s="40"/>
      <c r="C119" s="40"/>
      <c r="D119" s="27" t="s">
        <v>57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70</v>
      </c>
      <c r="R119" s="27"/>
      <c r="S119" s="27"/>
      <c r="T119" s="27"/>
      <c r="U119" s="27"/>
      <c r="V119" s="27" t="s">
        <v>71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6" t="s">
        <v>107</v>
      </c>
      <c r="AG119" s="26"/>
      <c r="AH119" s="26"/>
      <c r="AI119" s="26"/>
      <c r="AJ119" s="26"/>
      <c r="AK119" s="30" t="s">
        <v>108</v>
      </c>
      <c r="AL119" s="30"/>
      <c r="AM119" s="30"/>
      <c r="AN119" s="30"/>
      <c r="AO119" s="30"/>
      <c r="AP119" s="50" t="s">
        <v>177</v>
      </c>
      <c r="AQ119" s="50"/>
      <c r="AR119" s="50"/>
      <c r="AS119" s="50"/>
      <c r="AT119" s="50"/>
      <c r="AU119" s="26" t="s">
        <v>109</v>
      </c>
      <c r="AV119" s="26"/>
      <c r="AW119" s="26"/>
      <c r="AX119" s="26"/>
      <c r="AY119" s="26"/>
      <c r="AZ119" s="30" t="s">
        <v>110</v>
      </c>
      <c r="BA119" s="30"/>
      <c r="BB119" s="30"/>
      <c r="BC119" s="30"/>
      <c r="BD119" s="30"/>
      <c r="BE119" s="50" t="s">
        <v>177</v>
      </c>
      <c r="BF119" s="50"/>
      <c r="BG119" s="50"/>
      <c r="BH119" s="50"/>
      <c r="BI119" s="50"/>
      <c r="CA119" t="s">
        <v>39</v>
      </c>
    </row>
    <row r="120" spans="1:79" s="6" customFormat="1" ht="14.25" x14ac:dyDescent="0.2">
      <c r="A120" s="86">
        <v>0</v>
      </c>
      <c r="B120" s="87"/>
      <c r="C120" s="87"/>
      <c r="D120" s="111" t="s">
        <v>176</v>
      </c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CA120" s="6" t="s">
        <v>40</v>
      </c>
    </row>
    <row r="121" spans="1:79" s="99" customFormat="1" ht="28.5" customHeight="1" x14ac:dyDescent="0.2">
      <c r="A121" s="89">
        <v>1</v>
      </c>
      <c r="B121" s="90"/>
      <c r="C121" s="90"/>
      <c r="D121" s="114" t="s">
        <v>178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179</v>
      </c>
      <c r="R121" s="27"/>
      <c r="S121" s="27"/>
      <c r="T121" s="27"/>
      <c r="U121" s="27"/>
      <c r="V121" s="114" t="s">
        <v>180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12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12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</row>
    <row r="122" spans="1:79" s="99" customFormat="1" ht="30" customHeight="1" x14ac:dyDescent="0.2">
      <c r="A122" s="89">
        <v>2</v>
      </c>
      <c r="B122" s="90"/>
      <c r="C122" s="90"/>
      <c r="D122" s="114" t="s">
        <v>181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182</v>
      </c>
      <c r="R122" s="27"/>
      <c r="S122" s="27"/>
      <c r="T122" s="27"/>
      <c r="U122" s="27"/>
      <c r="V122" s="114" t="s">
        <v>183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12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12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184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28.5" customHeight="1" x14ac:dyDescent="0.2">
      <c r="A124" s="89">
        <v>1</v>
      </c>
      <c r="B124" s="90"/>
      <c r="C124" s="90"/>
      <c r="D124" s="114" t="s">
        <v>185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186</v>
      </c>
      <c r="R124" s="27"/>
      <c r="S124" s="27"/>
      <c r="T124" s="27"/>
      <c r="U124" s="27"/>
      <c r="V124" s="114" t="s">
        <v>187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7500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7500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99" customFormat="1" ht="30" customHeight="1" x14ac:dyDescent="0.2">
      <c r="A125" s="89">
        <v>2</v>
      </c>
      <c r="B125" s="90"/>
      <c r="C125" s="90"/>
      <c r="D125" s="114" t="s">
        <v>188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186</v>
      </c>
      <c r="R125" s="27"/>
      <c r="S125" s="27"/>
      <c r="T125" s="27"/>
      <c r="U125" s="27"/>
      <c r="V125" s="114" t="s">
        <v>187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7500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7500</v>
      </c>
      <c r="AQ125" s="115"/>
      <c r="AR125" s="115"/>
      <c r="AS125" s="115"/>
      <c r="AT125" s="115"/>
      <c r="AU125" s="115">
        <v>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0</v>
      </c>
      <c r="BF125" s="115"/>
      <c r="BG125" s="115"/>
      <c r="BH125" s="115"/>
      <c r="BI125" s="115"/>
    </row>
    <row r="126" spans="1:79" s="6" customFormat="1" ht="14.25" x14ac:dyDescent="0.2">
      <c r="A126" s="86">
        <v>0</v>
      </c>
      <c r="B126" s="87"/>
      <c r="C126" s="87"/>
      <c r="D126" s="113" t="s">
        <v>189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3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</row>
    <row r="127" spans="1:79" s="99" customFormat="1" ht="57" customHeight="1" x14ac:dyDescent="0.2">
      <c r="A127" s="89">
        <v>1</v>
      </c>
      <c r="B127" s="90"/>
      <c r="C127" s="90"/>
      <c r="D127" s="114" t="s">
        <v>190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191</v>
      </c>
      <c r="R127" s="27"/>
      <c r="S127" s="27"/>
      <c r="T127" s="27"/>
      <c r="U127" s="27"/>
      <c r="V127" s="114" t="s">
        <v>187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100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100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</row>
    <row r="128" spans="1:79" s="99" customFormat="1" ht="45" customHeight="1" x14ac:dyDescent="0.2">
      <c r="A128" s="89">
        <v>2</v>
      </c>
      <c r="B128" s="90"/>
      <c r="C128" s="90"/>
      <c r="D128" s="114" t="s">
        <v>192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191</v>
      </c>
      <c r="R128" s="27"/>
      <c r="S128" s="27"/>
      <c r="T128" s="27"/>
      <c r="U128" s="27"/>
      <c r="V128" s="114" t="s">
        <v>187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10.3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10.3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208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209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212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219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230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235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193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209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213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224</v>
      </c>
      <c r="AV141" s="27"/>
      <c r="AW141" s="27"/>
      <c r="AX141" s="27"/>
      <c r="AY141" s="27"/>
      <c r="AZ141" s="27"/>
      <c r="BA141" s="27" t="s">
        <v>231</v>
      </c>
      <c r="BB141" s="27"/>
      <c r="BC141" s="27"/>
      <c r="BD141" s="27"/>
      <c r="BE141" s="27"/>
      <c r="BF141" s="27"/>
      <c r="BG141" s="27" t="s">
        <v>240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194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195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225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208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209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212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219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6" customFormat="1" ht="12.75" customHeight="1" x14ac:dyDescent="0.2">
      <c r="A157" s="85"/>
      <c r="B157" s="85"/>
      <c r="C157" s="85"/>
      <c r="D157" s="85"/>
      <c r="E157" s="85"/>
      <c r="F157" s="85"/>
      <c r="G157" s="118" t="s">
        <v>147</v>
      </c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9"/>
      <c r="U157" s="119"/>
      <c r="V157" s="119"/>
      <c r="W157" s="119"/>
      <c r="X157" s="119"/>
      <c r="Y157" s="119"/>
      <c r="Z157" s="119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>
        <f>IF(ISNUMBER(AA157),AA157,0)+IF(ISNUMBER(AF157),AF157,0)</f>
        <v>0</v>
      </c>
      <c r="AL157" s="116"/>
      <c r="AM157" s="116"/>
      <c r="AN157" s="116"/>
      <c r="AO157" s="116"/>
      <c r="AP157" s="116"/>
      <c r="AQ157" s="116"/>
      <c r="AR157" s="116"/>
      <c r="AS157" s="116"/>
      <c r="AT157" s="116"/>
      <c r="AU157" s="116"/>
      <c r="AV157" s="116"/>
      <c r="AW157" s="116"/>
      <c r="AX157" s="116"/>
      <c r="AY157" s="116"/>
      <c r="AZ157" s="116">
        <f>IF(ISNUMBER(AP157),AP157,0)+IF(ISNUMBER(AU157),AU157,0)</f>
        <v>0</v>
      </c>
      <c r="BA157" s="116"/>
      <c r="BB157" s="116"/>
      <c r="BC157" s="116"/>
      <c r="BD157" s="116"/>
      <c r="BE157" s="116"/>
      <c r="BF157" s="116"/>
      <c r="BG157" s="116"/>
      <c r="BH157" s="116"/>
      <c r="BI157" s="116"/>
      <c r="BJ157" s="116"/>
      <c r="BK157" s="116"/>
      <c r="BL157" s="116"/>
      <c r="BM157" s="116"/>
      <c r="BN157" s="116"/>
      <c r="BO157" s="116">
        <f>IF(ISNUMBER(BE157),BE157,0)+IF(ISNUMBER(BJ157),BJ157,0)</f>
        <v>0</v>
      </c>
      <c r="BP157" s="116"/>
      <c r="BQ157" s="116"/>
      <c r="BR157" s="116"/>
      <c r="BS157" s="116"/>
      <c r="CA157" s="6" t="s">
        <v>45</v>
      </c>
    </row>
    <row r="159" spans="1:79" ht="13.5" customHeight="1" x14ac:dyDescent="0.2">
      <c r="A159" s="29" t="s">
        <v>241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</row>
    <row r="160" spans="1:79" ht="15" customHeight="1" x14ac:dyDescent="0.2">
      <c r="A160" s="44" t="s">
        <v>208</v>
      </c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</row>
    <row r="161" spans="1:79" ht="15" customHeight="1" x14ac:dyDescent="0.2">
      <c r="A161" s="27" t="s">
        <v>6</v>
      </c>
      <c r="B161" s="27"/>
      <c r="C161" s="27"/>
      <c r="D161" s="27"/>
      <c r="E161" s="27"/>
      <c r="F161" s="27"/>
      <c r="G161" s="27" t="s">
        <v>126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 t="s">
        <v>13</v>
      </c>
      <c r="U161" s="27"/>
      <c r="V161" s="27"/>
      <c r="W161" s="27"/>
      <c r="X161" s="27"/>
      <c r="Y161" s="27"/>
      <c r="Z161" s="27"/>
      <c r="AA161" s="36" t="s">
        <v>230</v>
      </c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7"/>
      <c r="AP161" s="36" t="s">
        <v>235</v>
      </c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8"/>
    </row>
    <row r="162" spans="1:79" ht="32.1" customHeight="1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 t="s">
        <v>4</v>
      </c>
      <c r="AB162" s="27"/>
      <c r="AC162" s="27"/>
      <c r="AD162" s="27"/>
      <c r="AE162" s="27"/>
      <c r="AF162" s="27" t="s">
        <v>3</v>
      </c>
      <c r="AG162" s="27"/>
      <c r="AH162" s="27"/>
      <c r="AI162" s="27"/>
      <c r="AJ162" s="27"/>
      <c r="AK162" s="27" t="s">
        <v>89</v>
      </c>
      <c r="AL162" s="27"/>
      <c r="AM162" s="27"/>
      <c r="AN162" s="27"/>
      <c r="AO162" s="27"/>
      <c r="AP162" s="27" t="s">
        <v>4</v>
      </c>
      <c r="AQ162" s="27"/>
      <c r="AR162" s="27"/>
      <c r="AS162" s="27"/>
      <c r="AT162" s="27"/>
      <c r="AU162" s="27" t="s">
        <v>3</v>
      </c>
      <c r="AV162" s="27"/>
      <c r="AW162" s="27"/>
      <c r="AX162" s="27"/>
      <c r="AY162" s="27"/>
      <c r="AZ162" s="27" t="s">
        <v>96</v>
      </c>
      <c r="BA162" s="27"/>
      <c r="BB162" s="27"/>
      <c r="BC162" s="27"/>
      <c r="BD162" s="27"/>
    </row>
    <row r="163" spans="1:79" ht="15" customHeight="1" x14ac:dyDescent="0.2">
      <c r="A163" s="27">
        <v>1</v>
      </c>
      <c r="B163" s="27"/>
      <c r="C163" s="27"/>
      <c r="D163" s="27"/>
      <c r="E163" s="27"/>
      <c r="F163" s="27"/>
      <c r="G163" s="27">
        <v>2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>
        <v>3</v>
      </c>
      <c r="U163" s="27"/>
      <c r="V163" s="27"/>
      <c r="W163" s="27"/>
      <c r="X163" s="27"/>
      <c r="Y163" s="27"/>
      <c r="Z163" s="27"/>
      <c r="AA163" s="27">
        <v>4</v>
      </c>
      <c r="AB163" s="27"/>
      <c r="AC163" s="27"/>
      <c r="AD163" s="27"/>
      <c r="AE163" s="27"/>
      <c r="AF163" s="27">
        <v>5</v>
      </c>
      <c r="AG163" s="27"/>
      <c r="AH163" s="27"/>
      <c r="AI163" s="27"/>
      <c r="AJ163" s="27"/>
      <c r="AK163" s="27">
        <v>6</v>
      </c>
      <c r="AL163" s="27"/>
      <c r="AM163" s="27"/>
      <c r="AN163" s="27"/>
      <c r="AO163" s="27"/>
      <c r="AP163" s="27">
        <v>7</v>
      </c>
      <c r="AQ163" s="27"/>
      <c r="AR163" s="27"/>
      <c r="AS163" s="27"/>
      <c r="AT163" s="27"/>
      <c r="AU163" s="27">
        <v>8</v>
      </c>
      <c r="AV163" s="27"/>
      <c r="AW163" s="27"/>
      <c r="AX163" s="27"/>
      <c r="AY163" s="27"/>
      <c r="AZ163" s="27">
        <v>9</v>
      </c>
      <c r="BA163" s="27"/>
      <c r="BB163" s="27"/>
      <c r="BC163" s="27"/>
      <c r="BD163" s="27"/>
    </row>
    <row r="164" spans="1:79" s="1" customFormat="1" ht="12" hidden="1" customHeight="1" x14ac:dyDescent="0.2">
      <c r="A164" s="26" t="s">
        <v>69</v>
      </c>
      <c r="B164" s="26"/>
      <c r="C164" s="26"/>
      <c r="D164" s="26"/>
      <c r="E164" s="26"/>
      <c r="F164" s="26"/>
      <c r="G164" s="61" t="s">
        <v>57</v>
      </c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 t="s">
        <v>79</v>
      </c>
      <c r="U164" s="61"/>
      <c r="V164" s="61"/>
      <c r="W164" s="61"/>
      <c r="X164" s="61"/>
      <c r="Y164" s="61"/>
      <c r="Z164" s="61"/>
      <c r="AA164" s="30" t="s">
        <v>60</v>
      </c>
      <c r="AB164" s="30"/>
      <c r="AC164" s="30"/>
      <c r="AD164" s="30"/>
      <c r="AE164" s="30"/>
      <c r="AF164" s="30" t="s">
        <v>61</v>
      </c>
      <c r="AG164" s="30"/>
      <c r="AH164" s="30"/>
      <c r="AI164" s="30"/>
      <c r="AJ164" s="30"/>
      <c r="AK164" s="50" t="s">
        <v>122</v>
      </c>
      <c r="AL164" s="50"/>
      <c r="AM164" s="50"/>
      <c r="AN164" s="50"/>
      <c r="AO164" s="50"/>
      <c r="AP164" s="30" t="s">
        <v>62</v>
      </c>
      <c r="AQ164" s="30"/>
      <c r="AR164" s="30"/>
      <c r="AS164" s="30"/>
      <c r="AT164" s="30"/>
      <c r="AU164" s="30" t="s">
        <v>63</v>
      </c>
      <c r="AV164" s="30"/>
      <c r="AW164" s="30"/>
      <c r="AX164" s="30"/>
      <c r="AY164" s="30"/>
      <c r="AZ164" s="50" t="s">
        <v>122</v>
      </c>
      <c r="BA164" s="50"/>
      <c r="BB164" s="50"/>
      <c r="BC164" s="50"/>
      <c r="BD164" s="50"/>
      <c r="CA164" s="1" t="s">
        <v>46</v>
      </c>
    </row>
    <row r="165" spans="1:79" s="6" customFormat="1" x14ac:dyDescent="0.2">
      <c r="A165" s="85"/>
      <c r="B165" s="85"/>
      <c r="C165" s="85"/>
      <c r="D165" s="85"/>
      <c r="E165" s="85"/>
      <c r="F165" s="85"/>
      <c r="G165" s="118" t="s">
        <v>147</v>
      </c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9"/>
      <c r="U165" s="119"/>
      <c r="V165" s="119"/>
      <c r="W165" s="119"/>
      <c r="X165" s="119"/>
      <c r="Y165" s="119"/>
      <c r="Z165" s="119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>
        <f>IF(ISNUMBER(AA165),AA165,0)+IF(ISNUMBER(AF165),AF165,0)</f>
        <v>0</v>
      </c>
      <c r="AL165" s="116"/>
      <c r="AM165" s="116"/>
      <c r="AN165" s="116"/>
      <c r="AO165" s="116"/>
      <c r="AP165" s="116"/>
      <c r="AQ165" s="116"/>
      <c r="AR165" s="116"/>
      <c r="AS165" s="116"/>
      <c r="AT165" s="116"/>
      <c r="AU165" s="116"/>
      <c r="AV165" s="116"/>
      <c r="AW165" s="116"/>
      <c r="AX165" s="116"/>
      <c r="AY165" s="116"/>
      <c r="AZ165" s="116">
        <f>IF(ISNUMBER(AP165),AP165,0)+IF(ISNUMBER(AU165),AU165,0)</f>
        <v>0</v>
      </c>
      <c r="BA165" s="116"/>
      <c r="BB165" s="116"/>
      <c r="BC165" s="116"/>
      <c r="BD165" s="116"/>
      <c r="CA165" s="6" t="s">
        <v>47</v>
      </c>
    </row>
    <row r="168" spans="1:79" ht="14.25" customHeight="1" x14ac:dyDescent="0.2">
      <c r="A168" s="29" t="s">
        <v>242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208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</row>
    <row r="170" spans="1:79" ht="23.1" customHeight="1" x14ac:dyDescent="0.2">
      <c r="A170" s="27" t="s">
        <v>128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4" t="s">
        <v>129</v>
      </c>
      <c r="O170" s="55"/>
      <c r="P170" s="55"/>
      <c r="Q170" s="55"/>
      <c r="R170" s="55"/>
      <c r="S170" s="55"/>
      <c r="T170" s="55"/>
      <c r="U170" s="56"/>
      <c r="V170" s="54" t="s">
        <v>130</v>
      </c>
      <c r="W170" s="55"/>
      <c r="X170" s="55"/>
      <c r="Y170" s="55"/>
      <c r="Z170" s="56"/>
      <c r="AA170" s="27" t="s">
        <v>209</v>
      </c>
      <c r="AB170" s="27"/>
      <c r="AC170" s="27"/>
      <c r="AD170" s="27"/>
      <c r="AE170" s="27"/>
      <c r="AF170" s="27"/>
      <c r="AG170" s="27"/>
      <c r="AH170" s="27"/>
      <c r="AI170" s="27"/>
      <c r="AJ170" s="27" t="s">
        <v>212</v>
      </c>
      <c r="AK170" s="27"/>
      <c r="AL170" s="27"/>
      <c r="AM170" s="27"/>
      <c r="AN170" s="27"/>
      <c r="AO170" s="27"/>
      <c r="AP170" s="27"/>
      <c r="AQ170" s="27"/>
      <c r="AR170" s="27"/>
      <c r="AS170" s="27" t="s">
        <v>219</v>
      </c>
      <c r="AT170" s="27"/>
      <c r="AU170" s="27"/>
      <c r="AV170" s="27"/>
      <c r="AW170" s="27"/>
      <c r="AX170" s="27"/>
      <c r="AY170" s="27"/>
      <c r="AZ170" s="27"/>
      <c r="BA170" s="27"/>
      <c r="BB170" s="27" t="s">
        <v>230</v>
      </c>
      <c r="BC170" s="27"/>
      <c r="BD170" s="27"/>
      <c r="BE170" s="27"/>
      <c r="BF170" s="27"/>
      <c r="BG170" s="27"/>
      <c r="BH170" s="27"/>
      <c r="BI170" s="27"/>
      <c r="BJ170" s="27"/>
      <c r="BK170" s="27" t="s">
        <v>235</v>
      </c>
      <c r="BL170" s="27"/>
      <c r="BM170" s="27"/>
      <c r="BN170" s="27"/>
      <c r="BO170" s="27"/>
      <c r="BP170" s="27"/>
      <c r="BQ170" s="27"/>
      <c r="BR170" s="27"/>
      <c r="BS170" s="27"/>
    </row>
    <row r="171" spans="1:79" ht="95.2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57"/>
      <c r="O171" s="58"/>
      <c r="P171" s="58"/>
      <c r="Q171" s="58"/>
      <c r="R171" s="58"/>
      <c r="S171" s="58"/>
      <c r="T171" s="58"/>
      <c r="U171" s="59"/>
      <c r="V171" s="57"/>
      <c r="W171" s="58"/>
      <c r="X171" s="58"/>
      <c r="Y171" s="58"/>
      <c r="Z171" s="59"/>
      <c r="AA171" s="74" t="s">
        <v>133</v>
      </c>
      <c r="AB171" s="74"/>
      <c r="AC171" s="74"/>
      <c r="AD171" s="74"/>
      <c r="AE171" s="74"/>
      <c r="AF171" s="74" t="s">
        <v>134</v>
      </c>
      <c r="AG171" s="74"/>
      <c r="AH171" s="74"/>
      <c r="AI171" s="74"/>
      <c r="AJ171" s="74" t="s">
        <v>133</v>
      </c>
      <c r="AK171" s="74"/>
      <c r="AL171" s="74"/>
      <c r="AM171" s="74"/>
      <c r="AN171" s="74"/>
      <c r="AO171" s="74" t="s">
        <v>134</v>
      </c>
      <c r="AP171" s="74"/>
      <c r="AQ171" s="74"/>
      <c r="AR171" s="74"/>
      <c r="AS171" s="74" t="s">
        <v>133</v>
      </c>
      <c r="AT171" s="74"/>
      <c r="AU171" s="74"/>
      <c r="AV171" s="74"/>
      <c r="AW171" s="74"/>
      <c r="AX171" s="74" t="s">
        <v>134</v>
      </c>
      <c r="AY171" s="74"/>
      <c r="AZ171" s="74"/>
      <c r="BA171" s="74"/>
      <c r="BB171" s="74" t="s">
        <v>133</v>
      </c>
      <c r="BC171" s="74"/>
      <c r="BD171" s="74"/>
      <c r="BE171" s="74"/>
      <c r="BF171" s="74"/>
      <c r="BG171" s="74" t="s">
        <v>134</v>
      </c>
      <c r="BH171" s="74"/>
      <c r="BI171" s="74"/>
      <c r="BJ171" s="74"/>
      <c r="BK171" s="74" t="s">
        <v>133</v>
      </c>
      <c r="BL171" s="74"/>
      <c r="BM171" s="74"/>
      <c r="BN171" s="74"/>
      <c r="BO171" s="74"/>
      <c r="BP171" s="74" t="s">
        <v>134</v>
      </c>
      <c r="BQ171" s="74"/>
      <c r="BR171" s="74"/>
      <c r="BS171" s="74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36">
        <v>2</v>
      </c>
      <c r="O172" s="37"/>
      <c r="P172" s="37"/>
      <c r="Q172" s="37"/>
      <c r="R172" s="37"/>
      <c r="S172" s="37"/>
      <c r="T172" s="37"/>
      <c r="U172" s="38"/>
      <c r="V172" s="27">
        <v>3</v>
      </c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>
        <v>6</v>
      </c>
      <c r="AK172" s="27"/>
      <c r="AL172" s="27"/>
      <c r="AM172" s="27"/>
      <c r="AN172" s="27"/>
      <c r="AO172" s="27">
        <v>7</v>
      </c>
      <c r="AP172" s="27"/>
      <c r="AQ172" s="27"/>
      <c r="AR172" s="27"/>
      <c r="AS172" s="27">
        <v>8</v>
      </c>
      <c r="AT172" s="27"/>
      <c r="AU172" s="27"/>
      <c r="AV172" s="27"/>
      <c r="AW172" s="27"/>
      <c r="AX172" s="27">
        <v>9</v>
      </c>
      <c r="AY172" s="27"/>
      <c r="AZ172" s="27"/>
      <c r="BA172" s="27"/>
      <c r="BB172" s="27">
        <v>10</v>
      </c>
      <c r="BC172" s="27"/>
      <c r="BD172" s="27"/>
      <c r="BE172" s="27"/>
      <c r="BF172" s="27"/>
      <c r="BG172" s="27">
        <v>11</v>
      </c>
      <c r="BH172" s="27"/>
      <c r="BI172" s="27"/>
      <c r="BJ172" s="27"/>
      <c r="BK172" s="27">
        <v>12</v>
      </c>
      <c r="BL172" s="27"/>
      <c r="BM172" s="27"/>
      <c r="BN172" s="27"/>
      <c r="BO172" s="27"/>
      <c r="BP172" s="27">
        <v>13</v>
      </c>
      <c r="BQ172" s="27"/>
      <c r="BR172" s="27"/>
      <c r="BS172" s="27"/>
    </row>
    <row r="173" spans="1:79" s="1" customFormat="1" ht="12" hidden="1" customHeight="1" x14ac:dyDescent="0.2">
      <c r="A173" s="61" t="s">
        <v>146</v>
      </c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26" t="s">
        <v>131</v>
      </c>
      <c r="O173" s="26"/>
      <c r="P173" s="26"/>
      <c r="Q173" s="26"/>
      <c r="R173" s="26"/>
      <c r="S173" s="26"/>
      <c r="T173" s="26"/>
      <c r="U173" s="26"/>
      <c r="V173" s="26" t="s">
        <v>132</v>
      </c>
      <c r="W173" s="26"/>
      <c r="X173" s="26"/>
      <c r="Y173" s="26"/>
      <c r="Z173" s="26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 t="s">
        <v>67</v>
      </c>
      <c r="AK173" s="30"/>
      <c r="AL173" s="30"/>
      <c r="AM173" s="30"/>
      <c r="AN173" s="30"/>
      <c r="AO173" s="30" t="s">
        <v>68</v>
      </c>
      <c r="AP173" s="30"/>
      <c r="AQ173" s="30"/>
      <c r="AR173" s="30"/>
      <c r="AS173" s="30" t="s">
        <v>58</v>
      </c>
      <c r="AT173" s="30"/>
      <c r="AU173" s="30"/>
      <c r="AV173" s="30"/>
      <c r="AW173" s="30"/>
      <c r="AX173" s="30" t="s">
        <v>59</v>
      </c>
      <c r="AY173" s="30"/>
      <c r="AZ173" s="30"/>
      <c r="BA173" s="30"/>
      <c r="BB173" s="30" t="s">
        <v>60</v>
      </c>
      <c r="BC173" s="30"/>
      <c r="BD173" s="30"/>
      <c r="BE173" s="30"/>
      <c r="BF173" s="30"/>
      <c r="BG173" s="30" t="s">
        <v>61</v>
      </c>
      <c r="BH173" s="30"/>
      <c r="BI173" s="30"/>
      <c r="BJ173" s="30"/>
      <c r="BK173" s="30" t="s">
        <v>62</v>
      </c>
      <c r="BL173" s="30"/>
      <c r="BM173" s="30"/>
      <c r="BN173" s="30"/>
      <c r="BO173" s="30"/>
      <c r="BP173" s="30" t="s">
        <v>63</v>
      </c>
      <c r="BQ173" s="30"/>
      <c r="BR173" s="30"/>
      <c r="BS173" s="30"/>
      <c r="CA173" s="1" t="s">
        <v>48</v>
      </c>
    </row>
    <row r="174" spans="1:79" s="6" customFormat="1" ht="12.75" customHeight="1" x14ac:dyDescent="0.2">
      <c r="A174" s="118" t="s">
        <v>147</v>
      </c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86"/>
      <c r="O174" s="87"/>
      <c r="P174" s="87"/>
      <c r="Q174" s="87"/>
      <c r="R174" s="87"/>
      <c r="S174" s="87"/>
      <c r="T174" s="87"/>
      <c r="U174" s="88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F174" s="120"/>
      <c r="AG174" s="120"/>
      <c r="AH174" s="120"/>
      <c r="AI174" s="120"/>
      <c r="AJ174" s="120"/>
      <c r="AK174" s="120"/>
      <c r="AL174" s="120"/>
      <c r="AM174" s="120"/>
      <c r="AN174" s="120"/>
      <c r="AO174" s="120"/>
      <c r="AP174" s="120"/>
      <c r="AQ174" s="120"/>
      <c r="AR174" s="120"/>
      <c r="AS174" s="120"/>
      <c r="AT174" s="120"/>
      <c r="AU174" s="120"/>
      <c r="AV174" s="120"/>
      <c r="AW174" s="120"/>
      <c r="AX174" s="120"/>
      <c r="AY174" s="120"/>
      <c r="AZ174" s="120"/>
      <c r="BA174" s="120"/>
      <c r="BB174" s="120"/>
      <c r="BC174" s="120"/>
      <c r="BD174" s="120"/>
      <c r="BE174" s="120"/>
      <c r="BF174" s="120"/>
      <c r="BG174" s="120"/>
      <c r="BH174" s="120"/>
      <c r="BI174" s="120"/>
      <c r="BJ174" s="120"/>
      <c r="BK174" s="120"/>
      <c r="BL174" s="120"/>
      <c r="BM174" s="120"/>
      <c r="BN174" s="120"/>
      <c r="BO174" s="120"/>
      <c r="BP174" s="121"/>
      <c r="BQ174" s="122"/>
      <c r="BR174" s="122"/>
      <c r="BS174" s="123"/>
      <c r="CA174" s="6" t="s">
        <v>49</v>
      </c>
    </row>
    <row r="177" spans="1:79" ht="35.25" customHeight="1" x14ac:dyDescent="0.2">
      <c r="A177" s="29" t="s">
        <v>243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x14ac:dyDescent="0.2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0"/>
      <c r="AW178" s="60"/>
      <c r="AX178" s="60"/>
      <c r="AY178" s="60"/>
      <c r="AZ178" s="60"/>
      <c r="BA178" s="60"/>
      <c r="BB178" s="60"/>
      <c r="BC178" s="60"/>
      <c r="BD178" s="60"/>
      <c r="BE178" s="60"/>
      <c r="BF178" s="60"/>
      <c r="BG178" s="60"/>
      <c r="BH178" s="60"/>
      <c r="BI178" s="60"/>
      <c r="BJ178" s="60"/>
      <c r="BK178" s="60"/>
      <c r="BL178" s="60"/>
    </row>
    <row r="179" spans="1:79" ht="1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 x14ac:dyDescent="0.2">
      <c r="A181" s="34" t="s">
        <v>226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2" spans="1:79" ht="14.25" customHeight="1" x14ac:dyDescent="0.2">
      <c r="A182" s="29" t="s">
        <v>210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208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42.95" customHeight="1" x14ac:dyDescent="0.2">
      <c r="A184" s="74" t="s">
        <v>135</v>
      </c>
      <c r="B184" s="74"/>
      <c r="C184" s="74"/>
      <c r="D184" s="74"/>
      <c r="E184" s="74"/>
      <c r="F184" s="74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15</v>
      </c>
      <c r="U184" s="27"/>
      <c r="V184" s="27"/>
      <c r="W184" s="27"/>
      <c r="X184" s="27"/>
      <c r="Y184" s="27"/>
      <c r="Z184" s="27" t="s">
        <v>14</v>
      </c>
      <c r="AA184" s="27"/>
      <c r="AB184" s="27"/>
      <c r="AC184" s="27"/>
      <c r="AD184" s="27"/>
      <c r="AE184" s="27" t="s">
        <v>136</v>
      </c>
      <c r="AF184" s="27"/>
      <c r="AG184" s="27"/>
      <c r="AH184" s="27"/>
      <c r="AI184" s="27"/>
      <c r="AJ184" s="27"/>
      <c r="AK184" s="27" t="s">
        <v>137</v>
      </c>
      <c r="AL184" s="27"/>
      <c r="AM184" s="27"/>
      <c r="AN184" s="27"/>
      <c r="AO184" s="27"/>
      <c r="AP184" s="27"/>
      <c r="AQ184" s="27" t="s">
        <v>138</v>
      </c>
      <c r="AR184" s="27"/>
      <c r="AS184" s="27"/>
      <c r="AT184" s="27"/>
      <c r="AU184" s="27"/>
      <c r="AV184" s="27"/>
      <c r="AW184" s="27" t="s">
        <v>98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139</v>
      </c>
      <c r="BH184" s="27"/>
      <c r="BI184" s="27"/>
      <c r="BJ184" s="27"/>
      <c r="BK184" s="27"/>
      <c r="BL184" s="27"/>
    </row>
    <row r="185" spans="1:79" ht="39.950000000000003" customHeight="1" x14ac:dyDescent="0.2">
      <c r="A185" s="74"/>
      <c r="B185" s="74"/>
      <c r="C185" s="74"/>
      <c r="D185" s="74"/>
      <c r="E185" s="74"/>
      <c r="F185" s="74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17</v>
      </c>
      <c r="AX185" s="27"/>
      <c r="AY185" s="27"/>
      <c r="AZ185" s="27"/>
      <c r="BA185" s="27"/>
      <c r="BB185" s="27" t="s">
        <v>16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 x14ac:dyDescent="0.2">
      <c r="A187" s="26" t="s">
        <v>64</v>
      </c>
      <c r="B187" s="26"/>
      <c r="C187" s="26"/>
      <c r="D187" s="26"/>
      <c r="E187" s="26"/>
      <c r="F187" s="26"/>
      <c r="G187" s="61" t="s">
        <v>57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30" t="s">
        <v>80</v>
      </c>
      <c r="U187" s="30"/>
      <c r="V187" s="30"/>
      <c r="W187" s="30"/>
      <c r="X187" s="30"/>
      <c r="Y187" s="30"/>
      <c r="Z187" s="30" t="s">
        <v>81</v>
      </c>
      <c r="AA187" s="30"/>
      <c r="AB187" s="30"/>
      <c r="AC187" s="30"/>
      <c r="AD187" s="30"/>
      <c r="AE187" s="30" t="s">
        <v>82</v>
      </c>
      <c r="AF187" s="30"/>
      <c r="AG187" s="30"/>
      <c r="AH187" s="30"/>
      <c r="AI187" s="30"/>
      <c r="AJ187" s="30"/>
      <c r="AK187" s="30" t="s">
        <v>83</v>
      </c>
      <c r="AL187" s="30"/>
      <c r="AM187" s="30"/>
      <c r="AN187" s="30"/>
      <c r="AO187" s="30"/>
      <c r="AP187" s="30"/>
      <c r="AQ187" s="78" t="s">
        <v>99</v>
      </c>
      <c r="AR187" s="30"/>
      <c r="AS187" s="30"/>
      <c r="AT187" s="30"/>
      <c r="AU187" s="30"/>
      <c r="AV187" s="30"/>
      <c r="AW187" s="30" t="s">
        <v>84</v>
      </c>
      <c r="AX187" s="30"/>
      <c r="AY187" s="30"/>
      <c r="AZ187" s="30"/>
      <c r="BA187" s="30"/>
      <c r="BB187" s="30" t="s">
        <v>85</v>
      </c>
      <c r="BC187" s="30"/>
      <c r="BD187" s="30"/>
      <c r="BE187" s="30"/>
      <c r="BF187" s="30"/>
      <c r="BG187" s="78" t="s">
        <v>100</v>
      </c>
      <c r="BH187" s="30"/>
      <c r="BI187" s="30"/>
      <c r="BJ187" s="30"/>
      <c r="BK187" s="30"/>
      <c r="BL187" s="30"/>
      <c r="CA187" s="1" t="s">
        <v>50</v>
      </c>
    </row>
    <row r="188" spans="1:79" s="99" customFormat="1" ht="38.25" customHeight="1" x14ac:dyDescent="0.2">
      <c r="A188" s="110">
        <v>2282</v>
      </c>
      <c r="B188" s="110"/>
      <c r="C188" s="110"/>
      <c r="D188" s="110"/>
      <c r="E188" s="110"/>
      <c r="F188" s="110"/>
      <c r="G188" s="92" t="s">
        <v>196</v>
      </c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4"/>
      <c r="T188" s="117">
        <v>0</v>
      </c>
      <c r="U188" s="117"/>
      <c r="V188" s="117"/>
      <c r="W188" s="117"/>
      <c r="X188" s="117"/>
      <c r="Y188" s="117"/>
      <c r="Z188" s="117">
        <v>0</v>
      </c>
      <c r="AA188" s="117"/>
      <c r="AB188" s="117"/>
      <c r="AC188" s="117"/>
      <c r="AD188" s="117"/>
      <c r="AE188" s="117">
        <v>0</v>
      </c>
      <c r="AF188" s="117"/>
      <c r="AG188" s="117"/>
      <c r="AH188" s="117"/>
      <c r="AI188" s="117"/>
      <c r="AJ188" s="117"/>
      <c r="AK188" s="117">
        <v>0</v>
      </c>
      <c r="AL188" s="117"/>
      <c r="AM188" s="117"/>
      <c r="AN188" s="117"/>
      <c r="AO188" s="117"/>
      <c r="AP188" s="117"/>
      <c r="AQ188" s="117">
        <f>IF(ISNUMBER(AK188),AK188,0)-IF(ISNUMBER(AE188),AE188,0)</f>
        <v>0</v>
      </c>
      <c r="AR188" s="117"/>
      <c r="AS188" s="117"/>
      <c r="AT188" s="117"/>
      <c r="AU188" s="117"/>
      <c r="AV188" s="117"/>
      <c r="AW188" s="117">
        <v>0</v>
      </c>
      <c r="AX188" s="117"/>
      <c r="AY188" s="117"/>
      <c r="AZ188" s="117"/>
      <c r="BA188" s="117"/>
      <c r="BB188" s="117">
        <v>0</v>
      </c>
      <c r="BC188" s="117"/>
      <c r="BD188" s="117"/>
      <c r="BE188" s="117"/>
      <c r="BF188" s="117"/>
      <c r="BG188" s="117">
        <f>IF(ISNUMBER(Z188),Z188,0)+IF(ISNUMBER(AK188),AK188,0)</f>
        <v>0</v>
      </c>
      <c r="BH188" s="117"/>
      <c r="BI188" s="117"/>
      <c r="BJ188" s="117"/>
      <c r="BK188" s="117"/>
      <c r="BL188" s="117"/>
      <c r="CA188" s="99" t="s">
        <v>51</v>
      </c>
    </row>
    <row r="189" spans="1:79" s="6" customFormat="1" ht="12.75" customHeight="1" x14ac:dyDescent="0.2">
      <c r="A189" s="85"/>
      <c r="B189" s="85"/>
      <c r="C189" s="85"/>
      <c r="D189" s="85"/>
      <c r="E189" s="85"/>
      <c r="F189" s="85"/>
      <c r="G189" s="100" t="s">
        <v>147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2"/>
      <c r="T189" s="116">
        <v>0</v>
      </c>
      <c r="U189" s="116"/>
      <c r="V189" s="116"/>
      <c r="W189" s="116"/>
      <c r="X189" s="116"/>
      <c r="Y189" s="116"/>
      <c r="Z189" s="116">
        <v>0</v>
      </c>
      <c r="AA189" s="116"/>
      <c r="AB189" s="116"/>
      <c r="AC189" s="116"/>
      <c r="AD189" s="116"/>
      <c r="AE189" s="116">
        <v>0</v>
      </c>
      <c r="AF189" s="116"/>
      <c r="AG189" s="116"/>
      <c r="AH189" s="116"/>
      <c r="AI189" s="116"/>
      <c r="AJ189" s="116"/>
      <c r="AK189" s="116">
        <v>0</v>
      </c>
      <c r="AL189" s="116"/>
      <c r="AM189" s="116"/>
      <c r="AN189" s="116"/>
      <c r="AO189" s="116"/>
      <c r="AP189" s="116"/>
      <c r="AQ189" s="116">
        <f>IF(ISNUMBER(AK189),AK189,0)-IF(ISNUMBER(AE189),AE189,0)</f>
        <v>0</v>
      </c>
      <c r="AR189" s="116"/>
      <c r="AS189" s="116"/>
      <c r="AT189" s="116"/>
      <c r="AU189" s="116"/>
      <c r="AV189" s="116"/>
      <c r="AW189" s="116">
        <v>0</v>
      </c>
      <c r="AX189" s="116"/>
      <c r="AY189" s="116"/>
      <c r="AZ189" s="116"/>
      <c r="BA189" s="116"/>
      <c r="BB189" s="116">
        <v>0</v>
      </c>
      <c r="BC189" s="116"/>
      <c r="BD189" s="116"/>
      <c r="BE189" s="116"/>
      <c r="BF189" s="116"/>
      <c r="BG189" s="116">
        <f>IF(ISNUMBER(Z189),Z189,0)+IF(ISNUMBER(AK189),AK189,0)</f>
        <v>0</v>
      </c>
      <c r="BH189" s="116"/>
      <c r="BI189" s="116"/>
      <c r="BJ189" s="116"/>
      <c r="BK189" s="116"/>
      <c r="BL189" s="116"/>
    </row>
    <row r="191" spans="1:79" ht="14.25" customHeight="1" x14ac:dyDescent="0.2">
      <c r="A191" s="29" t="s">
        <v>227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</row>
    <row r="192" spans="1:79" ht="15" customHeight="1" x14ac:dyDescent="0.2">
      <c r="A192" s="31" t="s">
        <v>208</v>
      </c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</row>
    <row r="193" spans="1:79" ht="18" customHeight="1" x14ac:dyDescent="0.2">
      <c r="A193" s="27" t="s">
        <v>135</v>
      </c>
      <c r="B193" s="27"/>
      <c r="C193" s="27"/>
      <c r="D193" s="27"/>
      <c r="E193" s="27"/>
      <c r="F193" s="27"/>
      <c r="G193" s="27" t="s">
        <v>19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214</v>
      </c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 t="s">
        <v>224</v>
      </c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</row>
    <row r="194" spans="1:79" ht="42.95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 t="s">
        <v>140</v>
      </c>
      <c r="R194" s="27"/>
      <c r="S194" s="27"/>
      <c r="T194" s="27"/>
      <c r="U194" s="27"/>
      <c r="V194" s="74" t="s">
        <v>141</v>
      </c>
      <c r="W194" s="74"/>
      <c r="X194" s="74"/>
      <c r="Y194" s="74"/>
      <c r="Z194" s="27" t="s">
        <v>142</v>
      </c>
      <c r="AA194" s="27"/>
      <c r="AB194" s="27"/>
      <c r="AC194" s="27"/>
      <c r="AD194" s="27"/>
      <c r="AE194" s="27"/>
      <c r="AF194" s="27"/>
      <c r="AG194" s="27"/>
      <c r="AH194" s="27"/>
      <c r="AI194" s="27"/>
      <c r="AJ194" s="27" t="s">
        <v>143</v>
      </c>
      <c r="AK194" s="27"/>
      <c r="AL194" s="27"/>
      <c r="AM194" s="27"/>
      <c r="AN194" s="27"/>
      <c r="AO194" s="27" t="s">
        <v>20</v>
      </c>
      <c r="AP194" s="27"/>
      <c r="AQ194" s="27"/>
      <c r="AR194" s="27"/>
      <c r="AS194" s="27"/>
      <c r="AT194" s="74" t="s">
        <v>144</v>
      </c>
      <c r="AU194" s="74"/>
      <c r="AV194" s="74"/>
      <c r="AW194" s="74"/>
      <c r="AX194" s="27" t="s">
        <v>142</v>
      </c>
      <c r="AY194" s="27"/>
      <c r="AZ194" s="27"/>
      <c r="BA194" s="27"/>
      <c r="BB194" s="27"/>
      <c r="BC194" s="27"/>
      <c r="BD194" s="27"/>
      <c r="BE194" s="27"/>
      <c r="BF194" s="27"/>
      <c r="BG194" s="27"/>
      <c r="BH194" s="27" t="s">
        <v>145</v>
      </c>
      <c r="BI194" s="27"/>
      <c r="BJ194" s="27"/>
      <c r="BK194" s="27"/>
      <c r="BL194" s="27"/>
    </row>
    <row r="195" spans="1:79" ht="63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74"/>
      <c r="W195" s="74"/>
      <c r="X195" s="74"/>
      <c r="Y195" s="74"/>
      <c r="Z195" s="27" t="s">
        <v>17</v>
      </c>
      <c r="AA195" s="27"/>
      <c r="AB195" s="27"/>
      <c r="AC195" s="27"/>
      <c r="AD195" s="27"/>
      <c r="AE195" s="27" t="s">
        <v>16</v>
      </c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74"/>
      <c r="AU195" s="74"/>
      <c r="AV195" s="74"/>
      <c r="AW195" s="74"/>
      <c r="AX195" s="27" t="s">
        <v>17</v>
      </c>
      <c r="AY195" s="27"/>
      <c r="AZ195" s="27"/>
      <c r="BA195" s="27"/>
      <c r="BB195" s="27"/>
      <c r="BC195" s="27" t="s">
        <v>16</v>
      </c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>
        <v>3</v>
      </c>
      <c r="R196" s="27"/>
      <c r="S196" s="27"/>
      <c r="T196" s="27"/>
      <c r="U196" s="27"/>
      <c r="V196" s="27">
        <v>4</v>
      </c>
      <c r="W196" s="27"/>
      <c r="X196" s="27"/>
      <c r="Y196" s="27"/>
      <c r="Z196" s="27">
        <v>5</v>
      </c>
      <c r="AA196" s="27"/>
      <c r="AB196" s="27"/>
      <c r="AC196" s="27"/>
      <c r="AD196" s="27"/>
      <c r="AE196" s="27">
        <v>6</v>
      </c>
      <c r="AF196" s="27"/>
      <c r="AG196" s="27"/>
      <c r="AH196" s="27"/>
      <c r="AI196" s="27"/>
      <c r="AJ196" s="27">
        <v>7</v>
      </c>
      <c r="AK196" s="27"/>
      <c r="AL196" s="27"/>
      <c r="AM196" s="27"/>
      <c r="AN196" s="27"/>
      <c r="AO196" s="27">
        <v>8</v>
      </c>
      <c r="AP196" s="27"/>
      <c r="AQ196" s="27"/>
      <c r="AR196" s="27"/>
      <c r="AS196" s="27"/>
      <c r="AT196" s="27">
        <v>9</v>
      </c>
      <c r="AU196" s="27"/>
      <c r="AV196" s="27"/>
      <c r="AW196" s="27"/>
      <c r="AX196" s="27">
        <v>10</v>
      </c>
      <c r="AY196" s="27"/>
      <c r="AZ196" s="27"/>
      <c r="BA196" s="27"/>
      <c r="BB196" s="27"/>
      <c r="BC196" s="27">
        <v>11</v>
      </c>
      <c r="BD196" s="27"/>
      <c r="BE196" s="27"/>
      <c r="BF196" s="27"/>
      <c r="BG196" s="27"/>
      <c r="BH196" s="27">
        <v>12</v>
      </c>
      <c r="BI196" s="27"/>
      <c r="BJ196" s="27"/>
      <c r="BK196" s="27"/>
      <c r="BL196" s="27"/>
    </row>
    <row r="197" spans="1:79" s="1" customFormat="1" ht="12" hidden="1" customHeight="1" x14ac:dyDescent="0.2">
      <c r="A197" s="26" t="s">
        <v>64</v>
      </c>
      <c r="B197" s="26"/>
      <c r="C197" s="26"/>
      <c r="D197" s="26"/>
      <c r="E197" s="26"/>
      <c r="F197" s="26"/>
      <c r="G197" s="61" t="s">
        <v>57</v>
      </c>
      <c r="H197" s="61"/>
      <c r="I197" s="61"/>
      <c r="J197" s="61"/>
      <c r="K197" s="61"/>
      <c r="L197" s="61"/>
      <c r="M197" s="61"/>
      <c r="N197" s="61"/>
      <c r="O197" s="61"/>
      <c r="P197" s="61"/>
      <c r="Q197" s="30" t="s">
        <v>80</v>
      </c>
      <c r="R197" s="30"/>
      <c r="S197" s="30"/>
      <c r="T197" s="30"/>
      <c r="U197" s="30"/>
      <c r="V197" s="30" t="s">
        <v>81</v>
      </c>
      <c r="W197" s="30"/>
      <c r="X197" s="30"/>
      <c r="Y197" s="30"/>
      <c r="Z197" s="30" t="s">
        <v>82</v>
      </c>
      <c r="AA197" s="30"/>
      <c r="AB197" s="30"/>
      <c r="AC197" s="30"/>
      <c r="AD197" s="30"/>
      <c r="AE197" s="30" t="s">
        <v>83</v>
      </c>
      <c r="AF197" s="30"/>
      <c r="AG197" s="30"/>
      <c r="AH197" s="30"/>
      <c r="AI197" s="30"/>
      <c r="AJ197" s="78" t="s">
        <v>101</v>
      </c>
      <c r="AK197" s="30"/>
      <c r="AL197" s="30"/>
      <c r="AM197" s="30"/>
      <c r="AN197" s="30"/>
      <c r="AO197" s="30" t="s">
        <v>84</v>
      </c>
      <c r="AP197" s="30"/>
      <c r="AQ197" s="30"/>
      <c r="AR197" s="30"/>
      <c r="AS197" s="30"/>
      <c r="AT197" s="78" t="s">
        <v>102</v>
      </c>
      <c r="AU197" s="30"/>
      <c r="AV197" s="30"/>
      <c r="AW197" s="30"/>
      <c r="AX197" s="30" t="s">
        <v>85</v>
      </c>
      <c r="AY197" s="30"/>
      <c r="AZ197" s="30"/>
      <c r="BA197" s="30"/>
      <c r="BB197" s="30"/>
      <c r="BC197" s="30" t="s">
        <v>86</v>
      </c>
      <c r="BD197" s="30"/>
      <c r="BE197" s="30"/>
      <c r="BF197" s="30"/>
      <c r="BG197" s="30"/>
      <c r="BH197" s="78" t="s">
        <v>101</v>
      </c>
      <c r="BI197" s="30"/>
      <c r="BJ197" s="30"/>
      <c r="BK197" s="30"/>
      <c r="BL197" s="30"/>
      <c r="CA197" s="1" t="s">
        <v>52</v>
      </c>
    </row>
    <row r="198" spans="1:79" s="99" customFormat="1" ht="12.75" customHeight="1" x14ac:dyDescent="0.2">
      <c r="A198" s="110">
        <v>2730</v>
      </c>
      <c r="B198" s="110"/>
      <c r="C198" s="110"/>
      <c r="D198" s="110"/>
      <c r="E198" s="110"/>
      <c r="F198" s="110"/>
      <c r="G198" s="92" t="s">
        <v>174</v>
      </c>
      <c r="H198" s="93"/>
      <c r="I198" s="93"/>
      <c r="J198" s="93"/>
      <c r="K198" s="93"/>
      <c r="L198" s="93"/>
      <c r="M198" s="93"/>
      <c r="N198" s="93"/>
      <c r="O198" s="93"/>
      <c r="P198" s="94"/>
      <c r="Q198" s="117">
        <v>90000</v>
      </c>
      <c r="R198" s="117"/>
      <c r="S198" s="117"/>
      <c r="T198" s="117"/>
      <c r="U198" s="117"/>
      <c r="V198" s="117">
        <v>0</v>
      </c>
      <c r="W198" s="117"/>
      <c r="X198" s="117"/>
      <c r="Y198" s="117"/>
      <c r="Z198" s="117">
        <v>0</v>
      </c>
      <c r="AA198" s="117"/>
      <c r="AB198" s="117"/>
      <c r="AC198" s="117"/>
      <c r="AD198" s="117"/>
      <c r="AE198" s="117">
        <v>0</v>
      </c>
      <c r="AF198" s="117"/>
      <c r="AG198" s="117"/>
      <c r="AH198" s="117"/>
      <c r="AI198" s="117"/>
      <c r="AJ198" s="117">
        <f>IF(ISNUMBER(Q198),Q198,0)-IF(ISNUMBER(Z198),Z198,0)</f>
        <v>90000</v>
      </c>
      <c r="AK198" s="117"/>
      <c r="AL198" s="117"/>
      <c r="AM198" s="117"/>
      <c r="AN198" s="117"/>
      <c r="AO198" s="117">
        <v>95580</v>
      </c>
      <c r="AP198" s="117"/>
      <c r="AQ198" s="117"/>
      <c r="AR198" s="117"/>
      <c r="AS198" s="117"/>
      <c r="AT198" s="117">
        <f>IF(ISNUMBER(V198),V198,0)-IF(ISNUMBER(Z198),Z198,0)-IF(ISNUMBER(AE198),AE198,0)</f>
        <v>0</v>
      </c>
      <c r="AU198" s="117"/>
      <c r="AV198" s="117"/>
      <c r="AW198" s="117"/>
      <c r="AX198" s="117">
        <v>0</v>
      </c>
      <c r="AY198" s="117"/>
      <c r="AZ198" s="117"/>
      <c r="BA198" s="117"/>
      <c r="BB198" s="117"/>
      <c r="BC198" s="117">
        <v>0</v>
      </c>
      <c r="BD198" s="117"/>
      <c r="BE198" s="117"/>
      <c r="BF198" s="117"/>
      <c r="BG198" s="117"/>
      <c r="BH198" s="117">
        <f>IF(ISNUMBER(AO198),AO198,0)-IF(ISNUMBER(AX198),AX198,0)</f>
        <v>95580</v>
      </c>
      <c r="BI198" s="117"/>
      <c r="BJ198" s="117"/>
      <c r="BK198" s="117"/>
      <c r="BL198" s="117"/>
      <c r="CA198" s="99" t="s">
        <v>53</v>
      </c>
    </row>
    <row r="199" spans="1:79" s="6" customFormat="1" ht="12.75" customHeight="1" x14ac:dyDescent="0.2">
      <c r="A199" s="85"/>
      <c r="B199" s="85"/>
      <c r="C199" s="85"/>
      <c r="D199" s="85"/>
      <c r="E199" s="85"/>
      <c r="F199" s="85"/>
      <c r="G199" s="100" t="s">
        <v>147</v>
      </c>
      <c r="H199" s="101"/>
      <c r="I199" s="101"/>
      <c r="J199" s="101"/>
      <c r="K199" s="101"/>
      <c r="L199" s="101"/>
      <c r="M199" s="101"/>
      <c r="N199" s="101"/>
      <c r="O199" s="101"/>
      <c r="P199" s="102"/>
      <c r="Q199" s="116">
        <v>90000</v>
      </c>
      <c r="R199" s="116"/>
      <c r="S199" s="116"/>
      <c r="T199" s="116"/>
      <c r="U199" s="116"/>
      <c r="V199" s="116">
        <v>0</v>
      </c>
      <c r="W199" s="116"/>
      <c r="X199" s="116"/>
      <c r="Y199" s="116"/>
      <c r="Z199" s="116">
        <v>0</v>
      </c>
      <c r="AA199" s="116"/>
      <c r="AB199" s="116"/>
      <c r="AC199" s="116"/>
      <c r="AD199" s="116"/>
      <c r="AE199" s="116">
        <v>0</v>
      </c>
      <c r="AF199" s="116"/>
      <c r="AG199" s="116"/>
      <c r="AH199" s="116"/>
      <c r="AI199" s="116"/>
      <c r="AJ199" s="116">
        <f>IF(ISNUMBER(Q199),Q199,0)-IF(ISNUMBER(Z199),Z199,0)</f>
        <v>90000</v>
      </c>
      <c r="AK199" s="116"/>
      <c r="AL199" s="116"/>
      <c r="AM199" s="116"/>
      <c r="AN199" s="116"/>
      <c r="AO199" s="116">
        <v>95580</v>
      </c>
      <c r="AP199" s="116"/>
      <c r="AQ199" s="116"/>
      <c r="AR199" s="116"/>
      <c r="AS199" s="116"/>
      <c r="AT199" s="116">
        <f>IF(ISNUMBER(V199),V199,0)-IF(ISNUMBER(Z199),Z199,0)-IF(ISNUMBER(AE199),AE199,0)</f>
        <v>0</v>
      </c>
      <c r="AU199" s="116"/>
      <c r="AV199" s="116"/>
      <c r="AW199" s="116"/>
      <c r="AX199" s="116">
        <v>0</v>
      </c>
      <c r="AY199" s="116"/>
      <c r="AZ199" s="116"/>
      <c r="BA199" s="116"/>
      <c r="BB199" s="116"/>
      <c r="BC199" s="116">
        <v>0</v>
      </c>
      <c r="BD199" s="116"/>
      <c r="BE199" s="116"/>
      <c r="BF199" s="116"/>
      <c r="BG199" s="116"/>
      <c r="BH199" s="116">
        <f>IF(ISNUMBER(AO199),AO199,0)-IF(ISNUMBER(AX199),AX199,0)</f>
        <v>95580</v>
      </c>
      <c r="BI199" s="116"/>
      <c r="BJ199" s="116"/>
      <c r="BK199" s="116"/>
      <c r="BL199" s="116"/>
    </row>
    <row r="201" spans="1:79" ht="14.25" customHeight="1" x14ac:dyDescent="0.2">
      <c r="A201" s="29" t="s">
        <v>215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31" t="s">
        <v>208</v>
      </c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79" ht="42.95" customHeight="1" x14ac:dyDescent="0.2">
      <c r="A203" s="74" t="s">
        <v>135</v>
      </c>
      <c r="B203" s="74"/>
      <c r="C203" s="74"/>
      <c r="D203" s="74"/>
      <c r="E203" s="74"/>
      <c r="F203" s="74"/>
      <c r="G203" s="27" t="s">
        <v>19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15</v>
      </c>
      <c r="U203" s="27"/>
      <c r="V203" s="27"/>
      <c r="W203" s="27"/>
      <c r="X203" s="27"/>
      <c r="Y203" s="27"/>
      <c r="Z203" s="27" t="s">
        <v>14</v>
      </c>
      <c r="AA203" s="27"/>
      <c r="AB203" s="27"/>
      <c r="AC203" s="27"/>
      <c r="AD203" s="27"/>
      <c r="AE203" s="27" t="s">
        <v>211</v>
      </c>
      <c r="AF203" s="27"/>
      <c r="AG203" s="27"/>
      <c r="AH203" s="27"/>
      <c r="AI203" s="27"/>
      <c r="AJ203" s="27"/>
      <c r="AK203" s="27" t="s">
        <v>216</v>
      </c>
      <c r="AL203" s="27"/>
      <c r="AM203" s="27"/>
      <c r="AN203" s="27"/>
      <c r="AO203" s="27"/>
      <c r="AP203" s="27"/>
      <c r="AQ203" s="27" t="s">
        <v>228</v>
      </c>
      <c r="AR203" s="27"/>
      <c r="AS203" s="27"/>
      <c r="AT203" s="27"/>
      <c r="AU203" s="27"/>
      <c r="AV203" s="27"/>
      <c r="AW203" s="27" t="s">
        <v>18</v>
      </c>
      <c r="AX203" s="27"/>
      <c r="AY203" s="27"/>
      <c r="AZ203" s="27"/>
      <c r="BA203" s="27"/>
      <c r="BB203" s="27"/>
      <c r="BC203" s="27"/>
      <c r="BD203" s="27"/>
      <c r="BE203" s="27" t="s">
        <v>156</v>
      </c>
      <c r="BF203" s="27"/>
      <c r="BG203" s="27"/>
      <c r="BH203" s="27"/>
      <c r="BI203" s="27"/>
      <c r="BJ203" s="27"/>
      <c r="BK203" s="27"/>
      <c r="BL203" s="27"/>
    </row>
    <row r="204" spans="1:79" ht="21.75" customHeight="1" x14ac:dyDescent="0.2">
      <c r="A204" s="74"/>
      <c r="B204" s="74"/>
      <c r="C204" s="74"/>
      <c r="D204" s="74"/>
      <c r="E204" s="74"/>
      <c r="F204" s="74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>
        <v>4</v>
      </c>
      <c r="AA205" s="27"/>
      <c r="AB205" s="27"/>
      <c r="AC205" s="27"/>
      <c r="AD205" s="27"/>
      <c r="AE205" s="27">
        <v>5</v>
      </c>
      <c r="AF205" s="27"/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/>
      <c r="AQ205" s="27">
        <v>7</v>
      </c>
      <c r="AR205" s="27"/>
      <c r="AS205" s="27"/>
      <c r="AT205" s="27"/>
      <c r="AU205" s="27"/>
      <c r="AV205" s="27"/>
      <c r="AW205" s="26">
        <v>8</v>
      </c>
      <c r="AX205" s="26"/>
      <c r="AY205" s="26"/>
      <c r="AZ205" s="26"/>
      <c r="BA205" s="26"/>
      <c r="BB205" s="26"/>
      <c r="BC205" s="26"/>
      <c r="BD205" s="26"/>
      <c r="BE205" s="26">
        <v>9</v>
      </c>
      <c r="BF205" s="26"/>
      <c r="BG205" s="26"/>
      <c r="BH205" s="26"/>
      <c r="BI205" s="26"/>
      <c r="BJ205" s="26"/>
      <c r="BK205" s="26"/>
      <c r="BL205" s="26"/>
    </row>
    <row r="206" spans="1:79" s="1" customFormat="1" ht="18.75" hidden="1" customHeight="1" x14ac:dyDescent="0.2">
      <c r="A206" s="26" t="s">
        <v>64</v>
      </c>
      <c r="B206" s="26"/>
      <c r="C206" s="26"/>
      <c r="D206" s="26"/>
      <c r="E206" s="26"/>
      <c r="F206" s="26"/>
      <c r="G206" s="61" t="s">
        <v>57</v>
      </c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30" t="s">
        <v>80</v>
      </c>
      <c r="U206" s="30"/>
      <c r="V206" s="30"/>
      <c r="W206" s="30"/>
      <c r="X206" s="30"/>
      <c r="Y206" s="30"/>
      <c r="Z206" s="30" t="s">
        <v>81</v>
      </c>
      <c r="AA206" s="30"/>
      <c r="AB206" s="30"/>
      <c r="AC206" s="30"/>
      <c r="AD206" s="30"/>
      <c r="AE206" s="30" t="s">
        <v>82</v>
      </c>
      <c r="AF206" s="30"/>
      <c r="AG206" s="30"/>
      <c r="AH206" s="30"/>
      <c r="AI206" s="30"/>
      <c r="AJ206" s="30"/>
      <c r="AK206" s="30" t="s">
        <v>83</v>
      </c>
      <c r="AL206" s="30"/>
      <c r="AM206" s="30"/>
      <c r="AN206" s="30"/>
      <c r="AO206" s="30"/>
      <c r="AP206" s="30"/>
      <c r="AQ206" s="30" t="s">
        <v>84</v>
      </c>
      <c r="AR206" s="30"/>
      <c r="AS206" s="30"/>
      <c r="AT206" s="30"/>
      <c r="AU206" s="30"/>
      <c r="AV206" s="30"/>
      <c r="AW206" s="61" t="s">
        <v>87</v>
      </c>
      <c r="AX206" s="61"/>
      <c r="AY206" s="61"/>
      <c r="AZ206" s="61"/>
      <c r="BA206" s="61"/>
      <c r="BB206" s="61"/>
      <c r="BC206" s="61"/>
      <c r="BD206" s="61"/>
      <c r="BE206" s="61" t="s">
        <v>88</v>
      </c>
      <c r="BF206" s="61"/>
      <c r="BG206" s="61"/>
      <c r="BH206" s="61"/>
      <c r="BI206" s="61"/>
      <c r="BJ206" s="61"/>
      <c r="BK206" s="61"/>
      <c r="BL206" s="61"/>
      <c r="CA206" s="1" t="s">
        <v>54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18" t="s">
        <v>147</v>
      </c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/>
      <c r="AU207" s="116"/>
      <c r="AV207" s="116"/>
      <c r="AW207" s="118"/>
      <c r="AX207" s="118"/>
      <c r="AY207" s="118"/>
      <c r="AZ207" s="118"/>
      <c r="BA207" s="118"/>
      <c r="BB207" s="118"/>
      <c r="BC207" s="118"/>
      <c r="BD207" s="118"/>
      <c r="BE207" s="118"/>
      <c r="BF207" s="118"/>
      <c r="BG207" s="118"/>
      <c r="BH207" s="118"/>
      <c r="BI207" s="118"/>
      <c r="BJ207" s="118"/>
      <c r="BK207" s="118"/>
      <c r="BL207" s="118"/>
      <c r="CA207" s="6" t="s">
        <v>55</v>
      </c>
    </row>
    <row r="209" spans="1:64" ht="14.25" customHeight="1" x14ac:dyDescent="0.2">
      <c r="A209" s="29" t="s">
        <v>229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64" ht="15" customHeight="1" x14ac:dyDescent="0.2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0"/>
      <c r="AM210" s="60"/>
      <c r="AN210" s="60"/>
      <c r="AO210" s="60"/>
      <c r="AP210" s="60"/>
      <c r="AQ210" s="60"/>
      <c r="AR210" s="60"/>
      <c r="AS210" s="60"/>
      <c r="AT210" s="60"/>
      <c r="AU210" s="60"/>
      <c r="AV210" s="60"/>
      <c r="AW210" s="60"/>
      <c r="AX210" s="60"/>
      <c r="AY210" s="60"/>
      <c r="AZ210" s="60"/>
      <c r="BA210" s="60"/>
      <c r="BB210" s="60"/>
      <c r="BC210" s="60"/>
      <c r="BD210" s="60"/>
      <c r="BE210" s="60"/>
      <c r="BF210" s="60"/>
      <c r="BG210" s="60"/>
      <c r="BH210" s="60"/>
      <c r="BI210" s="60"/>
      <c r="BJ210" s="60"/>
      <c r="BK210" s="60"/>
      <c r="BL210" s="60"/>
    </row>
    <row r="211" spans="1:64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3" spans="1:64" ht="14.25" x14ac:dyDescent="0.2">
      <c r="A213" s="29" t="s">
        <v>244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64" ht="14.25" x14ac:dyDescent="0.2">
      <c r="A214" s="29" t="s">
        <v>217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64" ht="15" customHeight="1" x14ac:dyDescent="0.2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60"/>
      <c r="AT215" s="60"/>
      <c r="AU215" s="60"/>
      <c r="AV215" s="60"/>
      <c r="AW215" s="60"/>
      <c r="AX215" s="60"/>
      <c r="AY215" s="60"/>
      <c r="AZ215" s="60"/>
      <c r="BA215" s="60"/>
      <c r="BB215" s="60"/>
      <c r="BC215" s="60"/>
      <c r="BD215" s="60"/>
      <c r="BE215" s="60"/>
      <c r="BF215" s="60"/>
      <c r="BG215" s="60"/>
      <c r="BH215" s="60"/>
      <c r="BI215" s="60"/>
      <c r="BJ215" s="60"/>
      <c r="BK215" s="60"/>
      <c r="BL215" s="60"/>
    </row>
    <row r="216" spans="1:64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9" spans="1:64" ht="18.95" customHeight="1" x14ac:dyDescent="0.2">
      <c r="A219" s="128" t="s">
        <v>202</v>
      </c>
      <c r="B219" s="125"/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22"/>
      <c r="AC219" s="22"/>
      <c r="AD219" s="22"/>
      <c r="AE219" s="22"/>
      <c r="AF219" s="22"/>
      <c r="AG219" s="22"/>
      <c r="AH219" s="42"/>
      <c r="AI219" s="42"/>
      <c r="AJ219" s="42"/>
      <c r="AK219" s="42"/>
      <c r="AL219" s="42"/>
      <c r="AM219" s="42"/>
      <c r="AN219" s="42"/>
      <c r="AO219" s="42"/>
      <c r="AP219" s="42"/>
      <c r="AQ219" s="22"/>
      <c r="AR219" s="22"/>
      <c r="AS219" s="22"/>
      <c r="AT219" s="22"/>
      <c r="AU219" s="129" t="s">
        <v>204</v>
      </c>
      <c r="AV219" s="127"/>
      <c r="AW219" s="127"/>
      <c r="AX219" s="127"/>
      <c r="AY219" s="127"/>
      <c r="AZ219" s="127"/>
      <c r="BA219" s="127"/>
      <c r="BB219" s="127"/>
      <c r="BC219" s="127"/>
      <c r="BD219" s="127"/>
      <c r="BE219" s="127"/>
      <c r="BF219" s="127"/>
    </row>
    <row r="220" spans="1:64" ht="12.75" customHeight="1" x14ac:dyDescent="0.2">
      <c r="AB220" s="23"/>
      <c r="AC220" s="23"/>
      <c r="AD220" s="23"/>
      <c r="AE220" s="23"/>
      <c r="AF220" s="23"/>
      <c r="AG220" s="23"/>
      <c r="AH220" s="28" t="s">
        <v>1</v>
      </c>
      <c r="AI220" s="28"/>
      <c r="AJ220" s="28"/>
      <c r="AK220" s="28"/>
      <c r="AL220" s="28"/>
      <c r="AM220" s="28"/>
      <c r="AN220" s="28"/>
      <c r="AO220" s="28"/>
      <c r="AP220" s="28"/>
      <c r="AQ220" s="23"/>
      <c r="AR220" s="23"/>
      <c r="AS220" s="23"/>
      <c r="AT220" s="23"/>
      <c r="AU220" s="28" t="s">
        <v>160</v>
      </c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</row>
    <row r="221" spans="1:64" ht="15" x14ac:dyDescent="0.2">
      <c r="AB221" s="23"/>
      <c r="AC221" s="23"/>
      <c r="AD221" s="23"/>
      <c r="AE221" s="23"/>
      <c r="AF221" s="23"/>
      <c r="AG221" s="23"/>
      <c r="AH221" s="24"/>
      <c r="AI221" s="24"/>
      <c r="AJ221" s="24"/>
      <c r="AK221" s="24"/>
      <c r="AL221" s="24"/>
      <c r="AM221" s="24"/>
      <c r="AN221" s="24"/>
      <c r="AO221" s="24"/>
      <c r="AP221" s="24"/>
      <c r="AQ221" s="23"/>
      <c r="AR221" s="23"/>
      <c r="AS221" s="23"/>
      <c r="AT221" s="23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</row>
    <row r="222" spans="1:64" ht="18" customHeight="1" x14ac:dyDescent="0.2">
      <c r="A222" s="128" t="s">
        <v>203</v>
      </c>
      <c r="B222" s="125"/>
      <c r="C222" s="125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23"/>
      <c r="AC222" s="23"/>
      <c r="AD222" s="23"/>
      <c r="AE222" s="23"/>
      <c r="AF222" s="23"/>
      <c r="AG222" s="23"/>
      <c r="AH222" s="43"/>
      <c r="AI222" s="43"/>
      <c r="AJ222" s="43"/>
      <c r="AK222" s="43"/>
      <c r="AL222" s="43"/>
      <c r="AM222" s="43"/>
      <c r="AN222" s="43"/>
      <c r="AO222" s="43"/>
      <c r="AP222" s="43"/>
      <c r="AQ222" s="23"/>
      <c r="AR222" s="23"/>
      <c r="AS222" s="23"/>
      <c r="AT222" s="23"/>
      <c r="AU222" s="130" t="s">
        <v>205</v>
      </c>
      <c r="AV222" s="127"/>
      <c r="AW222" s="127"/>
      <c r="AX222" s="127"/>
      <c r="AY222" s="127"/>
      <c r="AZ222" s="127"/>
      <c r="BA222" s="127"/>
      <c r="BB222" s="127"/>
      <c r="BC222" s="127"/>
      <c r="BD222" s="127"/>
      <c r="BE222" s="127"/>
      <c r="BF222" s="127"/>
    </row>
    <row r="223" spans="1:64" ht="12" customHeight="1" x14ac:dyDescent="0.2">
      <c r="AB223" s="23"/>
      <c r="AC223" s="23"/>
      <c r="AD223" s="23"/>
      <c r="AE223" s="23"/>
      <c r="AF223" s="23"/>
      <c r="AG223" s="23"/>
      <c r="AH223" s="28" t="s">
        <v>1</v>
      </c>
      <c r="AI223" s="28"/>
      <c r="AJ223" s="28"/>
      <c r="AK223" s="28"/>
      <c r="AL223" s="28"/>
      <c r="AM223" s="28"/>
      <c r="AN223" s="28"/>
      <c r="AO223" s="28"/>
      <c r="AP223" s="28"/>
      <c r="AQ223" s="23"/>
      <c r="AR223" s="23"/>
      <c r="AS223" s="23"/>
      <c r="AT223" s="23"/>
      <c r="AU223" s="28" t="s">
        <v>160</v>
      </c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</row>
  </sheetData>
  <mergeCells count="1290"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9:AN199"/>
    <mergeCell ref="AO199:AS199"/>
    <mergeCell ref="A189:F189"/>
    <mergeCell ref="G189:S189"/>
    <mergeCell ref="T189:Y189"/>
    <mergeCell ref="Z189:AD189"/>
    <mergeCell ref="AE189:AJ189"/>
    <mergeCell ref="AK189:AP189"/>
    <mergeCell ref="AQ189:AV189"/>
    <mergeCell ref="AW189:BA189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L147:AN147"/>
    <mergeCell ref="BN137:BR137"/>
    <mergeCell ref="A137:T137"/>
    <mergeCell ref="U137:Y137"/>
    <mergeCell ref="Z137:AD137"/>
    <mergeCell ref="AE137:AI137"/>
    <mergeCell ref="AJ137:AN137"/>
    <mergeCell ref="AO137:AS137"/>
    <mergeCell ref="AP128:AT128"/>
    <mergeCell ref="AU128:AY128"/>
    <mergeCell ref="AZ128:BD128"/>
    <mergeCell ref="BE128:BI128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122:C122"/>
    <mergeCell ref="D122:P122"/>
    <mergeCell ref="Q122:U122"/>
    <mergeCell ref="V122:AE122"/>
    <mergeCell ref="AF122:AJ122"/>
    <mergeCell ref="AK122:AO122"/>
    <mergeCell ref="A121:C121"/>
    <mergeCell ref="D121:P121"/>
    <mergeCell ref="Q121:U121"/>
    <mergeCell ref="V121:AE121"/>
    <mergeCell ref="AF121:AJ121"/>
    <mergeCell ref="AK121:AO121"/>
    <mergeCell ref="BT113:BX113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2:AA222"/>
    <mergeCell ref="AH222:AP222"/>
    <mergeCell ref="AU222:BF222"/>
    <mergeCell ref="AH223:AP223"/>
    <mergeCell ref="AU223:BF223"/>
    <mergeCell ref="A31:D31"/>
    <mergeCell ref="E31:T31"/>
    <mergeCell ref="U31:Y31"/>
    <mergeCell ref="Z31:AD31"/>
    <mergeCell ref="AE31:AH31"/>
    <mergeCell ref="A215:BL215"/>
    <mergeCell ref="A219:AA219"/>
    <mergeCell ref="AH219:AP219"/>
    <mergeCell ref="AU219:BF219"/>
    <mergeCell ref="AH220:AP220"/>
    <mergeCell ref="AU220:BF220"/>
    <mergeCell ref="AW207:BD207"/>
    <mergeCell ref="BE207:BL207"/>
    <mergeCell ref="A209:BL209"/>
    <mergeCell ref="A210:BL210"/>
    <mergeCell ref="A213:BL213"/>
    <mergeCell ref="A214:BL214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T194:AW195"/>
    <mergeCell ref="AX194:BG194"/>
    <mergeCell ref="BH194:BL195"/>
    <mergeCell ref="Z195:AD195"/>
    <mergeCell ref="AE195:AI195"/>
    <mergeCell ref="AX195:BB195"/>
    <mergeCell ref="BC195:BG195"/>
    <mergeCell ref="A192:BL192"/>
    <mergeCell ref="A193:F195"/>
    <mergeCell ref="G193:P195"/>
    <mergeCell ref="Q193:AN193"/>
    <mergeCell ref="AO193:BL193"/>
    <mergeCell ref="Q194:U195"/>
    <mergeCell ref="V194:Y195"/>
    <mergeCell ref="Z194:AI194"/>
    <mergeCell ref="AJ194:AN195"/>
    <mergeCell ref="AO194:AS195"/>
    <mergeCell ref="AK188:AP188"/>
    <mergeCell ref="AQ188:AV188"/>
    <mergeCell ref="AW188:BA188"/>
    <mergeCell ref="BB188:BF188"/>
    <mergeCell ref="BG188:BL188"/>
    <mergeCell ref="A191:BL191"/>
    <mergeCell ref="BB189:BF189"/>
    <mergeCell ref="BG189:BL189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Z165:BD165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P162:AT162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159:BL159"/>
    <mergeCell ref="A160:BD160"/>
    <mergeCell ref="A161:F162"/>
    <mergeCell ref="G161:S162"/>
    <mergeCell ref="T161:Z162"/>
    <mergeCell ref="AA161:AO161"/>
    <mergeCell ref="AP161:BD161"/>
    <mergeCell ref="AA162:AE162"/>
    <mergeCell ref="AF162:AJ162"/>
    <mergeCell ref="AK162:AO162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O147:AQ147"/>
    <mergeCell ref="AR147:AT147"/>
    <mergeCell ref="AU147:AW147"/>
    <mergeCell ref="AX147:AZ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AT137:AX137"/>
    <mergeCell ref="AY137:BC137"/>
    <mergeCell ref="BD137:BH137"/>
    <mergeCell ref="BI137:BM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0:AT120"/>
    <mergeCell ref="AU120:AY120"/>
    <mergeCell ref="AZ120:BD120"/>
    <mergeCell ref="BE120:BI120"/>
    <mergeCell ref="A130:BL130"/>
    <mergeCell ref="A131:BR131"/>
    <mergeCell ref="AP121:AT121"/>
    <mergeCell ref="AU121:AY121"/>
    <mergeCell ref="AZ121:BD121"/>
    <mergeCell ref="BE121:BI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BT105:BX105"/>
    <mergeCell ref="A115:BL115"/>
    <mergeCell ref="A116:C117"/>
    <mergeCell ref="D116:P117"/>
    <mergeCell ref="Q116:U117"/>
    <mergeCell ref="V116:AE117"/>
    <mergeCell ref="AF116:AT116"/>
    <mergeCell ref="AU116:BI116"/>
    <mergeCell ref="AF117:AJ117"/>
    <mergeCell ref="AK117:AO117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6 A95">
    <cfRule type="cellIs" dxfId="38" priority="43" stopIfTrue="1" operator="equal">
      <formula>A85</formula>
    </cfRule>
  </conditionalFormatting>
  <conditionalFormatting sqref="A105:C105 A120:C120">
    <cfRule type="cellIs" dxfId="37" priority="44" stopIfTrue="1" operator="equal">
      <formula>A104</formula>
    </cfRule>
    <cfRule type="cellIs" dxfId="36" priority="45" stopIfTrue="1" operator="equal">
      <formula>0</formula>
    </cfRule>
  </conditionalFormatting>
  <conditionalFormatting sqref="A87">
    <cfRule type="cellIs" dxfId="35" priority="42" stopIfTrue="1" operator="equal">
      <formula>A86</formula>
    </cfRule>
  </conditionalFormatting>
  <conditionalFormatting sqref="A97">
    <cfRule type="cellIs" dxfId="34" priority="47" stopIfTrue="1" operator="equal">
      <formula>A95</formula>
    </cfRule>
  </conditionalFormatting>
  <conditionalFormatting sqref="A96">
    <cfRule type="cellIs" dxfId="33" priority="40" stopIfTrue="1" operator="equal">
      <formula>A95</formula>
    </cfRule>
  </conditionalFormatting>
  <conditionalFormatting sqref="A147">
    <cfRule type="cellIs" dxfId="32" priority="2" stopIfTrue="1" operator="equal">
      <formula>A146</formula>
    </cfRule>
  </conditionalFormatting>
  <conditionalFormatting sqref="A106:C106">
    <cfRule type="cellIs" dxfId="31" priority="37" stopIfTrue="1" operator="equal">
      <formula>A105</formula>
    </cfRule>
    <cfRule type="cellIs" dxfId="30" priority="38" stopIfTrue="1" operator="equal">
      <formula>0</formula>
    </cfRule>
  </conditionalFormatting>
  <conditionalFormatting sqref="A107:C107">
    <cfRule type="cellIs" dxfId="29" priority="35" stopIfTrue="1" operator="equal">
      <formula>A106</formula>
    </cfRule>
    <cfRule type="cellIs" dxfId="28" priority="36" stopIfTrue="1" operator="equal">
      <formula>0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21:C121">
    <cfRule type="cellIs" dxfId="15" priority="19" stopIfTrue="1" operator="equal">
      <formula>A120</formula>
    </cfRule>
    <cfRule type="cellIs" dxfId="14" priority="20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КПК1013140</vt:lpstr>
      <vt:lpstr>'Додаток2 КПК1013140'!Область_печати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2021-12-01T06:19:32Z</cp:lastPrinted>
  <dcterms:created xsi:type="dcterms:W3CDTF">2016-07-02T12:27:50Z</dcterms:created>
  <dcterms:modified xsi:type="dcterms:W3CDTF">2021-12-01T06:19:52Z</dcterms:modified>
</cp:coreProperties>
</file>